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BC\SPECIAL SLBC\Special SLBC 07.02.2024\Booklet Special SLBC\"/>
    </mc:Choice>
  </mc:AlternateContent>
  <xr:revisionPtr revIDLastSave="0" documentId="13_ncr:1_{29F56A35-D329-49EA-BE75-DC00EB3B1C90}" xr6:coauthVersionLast="47" xr6:coauthVersionMax="47" xr10:uidLastSave="{00000000-0000-0000-0000-000000000000}"/>
  <bookViews>
    <workbookView xWindow="-108" yWindow="-108" windowWidth="23256" windowHeight="12456" firstSheet="12" activeTab="20" xr2:uid="{725DB650-155C-40AA-831A-CC282417EDB6}"/>
  </bookViews>
  <sheets>
    <sheet name="Contents" sheetId="15" r:id="rId1"/>
    <sheet name="CDR" sheetId="1" r:id="rId2"/>
    <sheet name="Agri Dis" sheetId="2" r:id="rId3"/>
    <sheet name="MSME Dis" sheetId="3" r:id="rId4"/>
    <sheet name="OPS Dis" sheetId="4" r:id="rId5"/>
    <sheet name="Achievement" sheetId="21" r:id="rId6"/>
    <sheet name="Agri OS" sheetId="5" r:id="rId7"/>
    <sheet name="MSME OS" sheetId="6" r:id="rId8"/>
    <sheet name="OPS OS" sheetId="7" r:id="rId9"/>
    <sheet name="Mudra OS" sheetId="8" r:id="rId10"/>
    <sheet name="NRLM" sheetId="9" r:id="rId11"/>
    <sheet name="NULM" sheetId="10" r:id="rId12"/>
    <sheet name="PMEGP" sheetId="11" r:id="rId13"/>
    <sheet name="SUI" sheetId="12" r:id="rId14"/>
    <sheet name="PM Sva" sheetId="13" r:id="rId15"/>
    <sheet name="PMJDY" sheetId="16" r:id="rId16"/>
    <sheet name="SSS" sheetId="14" r:id="rId17"/>
    <sheet name="ANBY 31.03.23" sheetId="17" r:id="rId18"/>
    <sheet name="ANKY 31.03.23" sheetId="18" r:id="rId19"/>
    <sheet name="ANBY 25.04.23" sheetId="19" r:id="rId20"/>
    <sheet name="ANKY 25.04.23" sheetId="20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8" l="1"/>
  <c r="E29" i="18"/>
  <c r="H28" i="18"/>
  <c r="G28" i="18"/>
  <c r="D28" i="18"/>
  <c r="C28" i="18"/>
  <c r="H27" i="18"/>
  <c r="G27" i="18"/>
  <c r="D27" i="18"/>
  <c r="C27" i="18"/>
  <c r="H26" i="18"/>
  <c r="G26" i="18"/>
  <c r="D26" i="18"/>
  <c r="C26" i="18"/>
  <c r="H25" i="18"/>
  <c r="G25" i="18"/>
  <c r="D25" i="18"/>
  <c r="C25" i="18"/>
  <c r="H24" i="18"/>
  <c r="G24" i="18"/>
  <c r="D24" i="18"/>
  <c r="C24" i="18"/>
  <c r="H23" i="18"/>
  <c r="G23" i="18"/>
  <c r="D23" i="18"/>
  <c r="C23" i="18"/>
  <c r="H22" i="18"/>
  <c r="G22" i="18"/>
  <c r="D22" i="18"/>
  <c r="C22" i="18"/>
  <c r="H21" i="18"/>
  <c r="G21" i="18"/>
  <c r="D21" i="18"/>
  <c r="C21" i="18"/>
  <c r="H20" i="18"/>
  <c r="G20" i="18"/>
  <c r="D20" i="18"/>
  <c r="C20" i="18"/>
  <c r="H19" i="18"/>
  <c r="G19" i="18"/>
  <c r="D19" i="18"/>
  <c r="C19" i="18"/>
  <c r="H18" i="18"/>
  <c r="G18" i="18"/>
  <c r="D18" i="18"/>
  <c r="C18" i="18"/>
  <c r="H17" i="18"/>
  <c r="G17" i="18"/>
  <c r="D17" i="18"/>
  <c r="C17" i="18"/>
  <c r="H16" i="18"/>
  <c r="G16" i="18"/>
  <c r="D16" i="18"/>
  <c r="C16" i="18"/>
  <c r="H15" i="18"/>
  <c r="G15" i="18"/>
  <c r="D15" i="18"/>
  <c r="C15" i="18"/>
  <c r="H14" i="18"/>
  <c r="G14" i="18"/>
  <c r="D14" i="18"/>
  <c r="C14" i="18"/>
  <c r="H13" i="18"/>
  <c r="G13" i="18"/>
  <c r="D13" i="18"/>
  <c r="C13" i="18"/>
  <c r="H12" i="18"/>
  <c r="G12" i="18"/>
  <c r="D12" i="18"/>
  <c r="C12" i="18"/>
  <c r="H11" i="18"/>
  <c r="G11" i="18"/>
  <c r="D11" i="18"/>
  <c r="C11" i="18"/>
  <c r="H10" i="18"/>
  <c r="G10" i="18"/>
  <c r="D10" i="18"/>
  <c r="C10" i="18"/>
  <c r="H9" i="18"/>
  <c r="G9" i="18"/>
  <c r="D9" i="18"/>
  <c r="C9" i="18"/>
  <c r="H8" i="18"/>
  <c r="G8" i="18"/>
  <c r="D8" i="18"/>
  <c r="C8" i="18"/>
  <c r="H7" i="18"/>
  <c r="H29" i="18" s="1"/>
  <c r="G7" i="18"/>
  <c r="G29" i="18" s="1"/>
  <c r="D7" i="18"/>
  <c r="C7" i="18"/>
  <c r="F29" i="17"/>
  <c r="E29" i="17"/>
  <c r="H27" i="17"/>
  <c r="G27" i="17"/>
  <c r="D27" i="17"/>
  <c r="C27" i="17"/>
  <c r="H26" i="17"/>
  <c r="G26" i="17"/>
  <c r="D26" i="17"/>
  <c r="C26" i="17"/>
  <c r="H25" i="17"/>
  <c r="G25" i="17"/>
  <c r="D25" i="17"/>
  <c r="C25" i="17"/>
  <c r="H24" i="17"/>
  <c r="G24" i="17"/>
  <c r="D24" i="17"/>
  <c r="C24" i="17"/>
  <c r="H23" i="17"/>
  <c r="G23" i="17"/>
  <c r="D23" i="17"/>
  <c r="C23" i="17"/>
  <c r="H22" i="17"/>
  <c r="G22" i="17"/>
  <c r="D22" i="17"/>
  <c r="C22" i="17"/>
  <c r="H21" i="17"/>
  <c r="G21" i="17"/>
  <c r="D21" i="17"/>
  <c r="C21" i="17"/>
  <c r="H20" i="17"/>
  <c r="G20" i="17"/>
  <c r="D20" i="17"/>
  <c r="C20" i="17"/>
  <c r="H19" i="17"/>
  <c r="G19" i="17"/>
  <c r="D19" i="17"/>
  <c r="C19" i="17"/>
  <c r="H18" i="17"/>
  <c r="G18" i="17"/>
  <c r="D18" i="17"/>
  <c r="C18" i="17"/>
  <c r="H17" i="17"/>
  <c r="G17" i="17"/>
  <c r="D17" i="17"/>
  <c r="C17" i="17"/>
  <c r="H16" i="17"/>
  <c r="G16" i="17"/>
  <c r="D16" i="17"/>
  <c r="C16" i="17"/>
  <c r="H15" i="17"/>
  <c r="G15" i="17"/>
  <c r="D15" i="17"/>
  <c r="C15" i="17"/>
  <c r="H14" i="17"/>
  <c r="G14" i="17"/>
  <c r="D14" i="17"/>
  <c r="C14" i="17"/>
  <c r="H13" i="17"/>
  <c r="G13" i="17"/>
  <c r="D13" i="17"/>
  <c r="C13" i="17"/>
  <c r="H11" i="17"/>
  <c r="G11" i="17"/>
  <c r="D11" i="17"/>
  <c r="C11" i="17"/>
  <c r="H10" i="17"/>
  <c r="G10" i="17"/>
  <c r="D10" i="17"/>
  <c r="C10" i="17"/>
  <c r="H9" i="17"/>
  <c r="G9" i="17"/>
  <c r="D9" i="17"/>
  <c r="C9" i="17"/>
  <c r="H8" i="17"/>
  <c r="G8" i="17"/>
  <c r="D8" i="17"/>
  <c r="C8" i="17"/>
  <c r="H7" i="17"/>
  <c r="H29" i="17" s="1"/>
  <c r="G7" i="17"/>
  <c r="G29" i="17" s="1"/>
  <c r="D7" i="17"/>
  <c r="D29" i="17" s="1"/>
  <c r="C7" i="17"/>
  <c r="C29" i="17" s="1"/>
  <c r="C29" i="18" l="1"/>
  <c r="D29" i="18"/>
</calcChain>
</file>

<file path=xl/sharedStrings.xml><?xml version="1.0" encoding="utf-8"?>
<sst xmlns="http://schemas.openxmlformats.org/spreadsheetml/2006/main" count="1091" uniqueCount="262">
  <si>
    <t>(Amount in Rs.Lakhs)</t>
  </si>
  <si>
    <t>Sl No.</t>
  </si>
  <si>
    <t>Bank Name</t>
  </si>
  <si>
    <t>Deposit Amount (D)</t>
  </si>
  <si>
    <t>Advances Amount (A)</t>
  </si>
  <si>
    <t>Credit Utilize (CU)</t>
  </si>
  <si>
    <t>Total Credit (TC=A+CU)</t>
  </si>
  <si>
    <t>CDR1</t>
  </si>
  <si>
    <t>CDR2</t>
  </si>
  <si>
    <t>Investment Amount (I)</t>
  </si>
  <si>
    <t>TC + I</t>
  </si>
  <si>
    <t>CDR3</t>
  </si>
  <si>
    <t>BOB</t>
  </si>
  <si>
    <t>BOI</t>
  </si>
  <si>
    <t>BOM</t>
  </si>
  <si>
    <t>CAN</t>
  </si>
  <si>
    <t>CBI</t>
  </si>
  <si>
    <t>IND</t>
  </si>
  <si>
    <t>IOB</t>
  </si>
  <si>
    <t>PNB</t>
  </si>
  <si>
    <t>PSB</t>
  </si>
  <si>
    <t>SBI</t>
  </si>
  <si>
    <t>UCO</t>
  </si>
  <si>
    <t>UNI</t>
  </si>
  <si>
    <t>Public</t>
  </si>
  <si>
    <t>Total</t>
  </si>
  <si>
    <t>AXIS</t>
  </si>
  <si>
    <t>BAND</t>
  </si>
  <si>
    <t>HDFC</t>
  </si>
  <si>
    <t>ICICI</t>
  </si>
  <si>
    <t>IDBI</t>
  </si>
  <si>
    <t>INDUS</t>
  </si>
  <si>
    <t>YES</t>
  </si>
  <si>
    <t>Private</t>
  </si>
  <si>
    <t>NESFB</t>
  </si>
  <si>
    <t>Small FB</t>
  </si>
  <si>
    <t>APRB</t>
  </si>
  <si>
    <t>RRB</t>
  </si>
  <si>
    <t>APSCB</t>
  </si>
  <si>
    <t>Co-op</t>
  </si>
  <si>
    <t>NEDFI</t>
  </si>
  <si>
    <t>RIDF</t>
  </si>
  <si>
    <t>Grand</t>
  </si>
  <si>
    <t>(Amount in Rs. Lakhs)</t>
  </si>
  <si>
    <t xml:space="preserve">Crop Loan </t>
  </si>
  <si>
    <t xml:space="preserve">Forestry and Wasteland Dev. </t>
  </si>
  <si>
    <t xml:space="preserve">Water Resource </t>
  </si>
  <si>
    <t xml:space="preserve">Farm Mechanization </t>
  </si>
  <si>
    <t xml:space="preserve">Plantation &amp; Horticulture </t>
  </si>
  <si>
    <t>Animal Husbandry</t>
  </si>
  <si>
    <t>Fishery</t>
  </si>
  <si>
    <t xml:space="preserve">Farm Credit Others </t>
  </si>
  <si>
    <t xml:space="preserve">Agri. Infrastructure </t>
  </si>
  <si>
    <t>Ancillary Activities</t>
  </si>
  <si>
    <t>Total Agri Disbursement</t>
  </si>
  <si>
    <t>No.</t>
  </si>
  <si>
    <t xml:space="preserve"> Amt</t>
  </si>
  <si>
    <t>Micro TL</t>
  </si>
  <si>
    <t xml:space="preserve">Micro WC </t>
  </si>
  <si>
    <t xml:space="preserve">Small TL </t>
  </si>
  <si>
    <t>Small WC</t>
  </si>
  <si>
    <t>Medium TL</t>
  </si>
  <si>
    <t>Medium WC</t>
  </si>
  <si>
    <t xml:space="preserve">KVIC TL </t>
  </si>
  <si>
    <t xml:space="preserve">KVIC WC </t>
  </si>
  <si>
    <t xml:space="preserve">Others under MSMEs </t>
  </si>
  <si>
    <t>Total MSME Disbursement</t>
  </si>
  <si>
    <t xml:space="preserve">Export Credit </t>
  </si>
  <si>
    <t xml:space="preserve">Education (PS) </t>
  </si>
  <si>
    <t xml:space="preserve">Housing (PS) </t>
  </si>
  <si>
    <t>Social Infrastructure</t>
  </si>
  <si>
    <t xml:space="preserve">Renewable Energy </t>
  </si>
  <si>
    <t xml:space="preserve">Informal Credit </t>
  </si>
  <si>
    <t>Other Priority Sector Total</t>
  </si>
  <si>
    <t>Loans to weaker</t>
  </si>
  <si>
    <t>Pub</t>
  </si>
  <si>
    <t>Priv</t>
  </si>
  <si>
    <t>(Rs. In Lakhs)</t>
  </si>
  <si>
    <t>Farm Credit Crop</t>
  </si>
  <si>
    <t xml:space="preserve">Farm Credit Term Loan </t>
  </si>
  <si>
    <t>Agri Infra</t>
  </si>
  <si>
    <t>Ancillary No</t>
  </si>
  <si>
    <t>Agri Total</t>
  </si>
  <si>
    <t xml:space="preserve">Micro </t>
  </si>
  <si>
    <t>Small</t>
  </si>
  <si>
    <t xml:space="preserve">Medium </t>
  </si>
  <si>
    <t xml:space="preserve">Other MSME </t>
  </si>
  <si>
    <t xml:space="preserve">MSME Total </t>
  </si>
  <si>
    <t>Amt</t>
  </si>
  <si>
    <t>Sl. No.</t>
  </si>
  <si>
    <t>Export</t>
  </si>
  <si>
    <t xml:space="preserve">Education PS </t>
  </si>
  <si>
    <t xml:space="preserve">Housing PS </t>
  </si>
  <si>
    <t xml:space="preserve">Social Infra </t>
  </si>
  <si>
    <t xml:space="preserve">Renewable </t>
  </si>
  <si>
    <t xml:space="preserve">Other PS </t>
  </si>
  <si>
    <t xml:space="preserve"> No.</t>
  </si>
  <si>
    <t>Sishu</t>
  </si>
  <si>
    <t>Kishore</t>
  </si>
  <si>
    <t>Tarun</t>
  </si>
  <si>
    <t>Total Mudra</t>
  </si>
  <si>
    <t>MUDRA NPA Amt.%</t>
  </si>
  <si>
    <t>OS</t>
  </si>
  <si>
    <t>NPA</t>
  </si>
  <si>
    <t>SFB</t>
  </si>
  <si>
    <t xml:space="preserve">Current Year Self-Help Group </t>
  </si>
  <si>
    <t xml:space="preserve">NRLM O/S </t>
  </si>
  <si>
    <t>NRLM Irregular A/C</t>
  </si>
  <si>
    <t xml:space="preserve">NRLM NPA </t>
  </si>
  <si>
    <t>NRLM NPA Amt. %</t>
  </si>
  <si>
    <t>NO.</t>
  </si>
  <si>
    <t>AMT</t>
  </si>
  <si>
    <t xml:space="preserve">Individual  Target </t>
  </si>
  <si>
    <t xml:space="preserve">Sep-I </t>
  </si>
  <si>
    <t xml:space="preserve">Sep-G </t>
  </si>
  <si>
    <t>Sep-G No. of Beneficiary</t>
  </si>
  <si>
    <t>SHG Target</t>
  </si>
  <si>
    <t xml:space="preserve">SHG </t>
  </si>
  <si>
    <t>SHG No. of Beneficiary</t>
  </si>
  <si>
    <t xml:space="preserve">Women SHG </t>
  </si>
  <si>
    <t>Women SHG No. of Beneficiary</t>
  </si>
  <si>
    <t xml:space="preserve">Current Year NULM Disb </t>
  </si>
  <si>
    <t xml:space="preserve">NULM O/S </t>
  </si>
  <si>
    <t xml:space="preserve">NULM NPA </t>
  </si>
  <si>
    <t>NULM NPA Amt. %</t>
  </si>
  <si>
    <t>BANDH</t>
  </si>
  <si>
    <t xml:space="preserve">Target </t>
  </si>
  <si>
    <t>CY SANCTIONED</t>
  </si>
  <si>
    <t>CY DISBURSED</t>
  </si>
  <si>
    <t>OUTSTANDING</t>
  </si>
  <si>
    <t>PMEGP NPA Amt. %</t>
  </si>
  <si>
    <t xml:space="preserve">Current Year  Female </t>
  </si>
  <si>
    <t>Current Year  Male  SC</t>
  </si>
  <si>
    <t>Current Year  Male  ST</t>
  </si>
  <si>
    <t>Total Current Year SUI Disb</t>
  </si>
  <si>
    <t xml:space="preserve">SUI O/S </t>
  </si>
  <si>
    <t xml:space="preserve">SUI NPA </t>
  </si>
  <si>
    <t>Amt %</t>
  </si>
  <si>
    <t>Bank</t>
  </si>
  <si>
    <t>Sanctioned</t>
  </si>
  <si>
    <t>Disbursed</t>
  </si>
  <si>
    <t>APSCAB</t>
  </si>
  <si>
    <t>Enrolment under PMJJBY</t>
  </si>
  <si>
    <t>eligible cases under PMJJBY</t>
  </si>
  <si>
    <t>renewals under PMJJBY</t>
  </si>
  <si>
    <t>Enrolment under PMSBY</t>
  </si>
  <si>
    <t>eligible cases under PMSBY</t>
  </si>
  <si>
    <t>renewals under PMSBY</t>
  </si>
  <si>
    <t>Enrolment under APY</t>
  </si>
  <si>
    <t>Total Enrolment No.</t>
  </si>
  <si>
    <t>Subject</t>
  </si>
  <si>
    <t>Page Number</t>
  </si>
  <si>
    <t xml:space="preserve">Agenda of the SLBC Meeting      </t>
  </si>
  <si>
    <t>Business and Credit Deposit Ratio</t>
  </si>
  <si>
    <t>ACP Outstanding - Agriculture (Priority Sector)</t>
  </si>
  <si>
    <t>ACP Outstanding - MSME (Priority Sector)</t>
  </si>
  <si>
    <t>ACP Outstanding - Other  (Priority Sector)</t>
  </si>
  <si>
    <t>ACP Annual Disbursement - Agriculture (Priority Sector)</t>
  </si>
  <si>
    <t>ACP Annual Disbursement - MSME (Priority Sector)</t>
  </si>
  <si>
    <t>ACP Annual Disbursement - Other  (Priority Sector)</t>
  </si>
  <si>
    <t>NRLM Details</t>
  </si>
  <si>
    <t>NULM Details</t>
  </si>
  <si>
    <t>Performance on PMMY (MUDRA)</t>
  </si>
  <si>
    <t>Standup India Report (SUI)</t>
  </si>
  <si>
    <t xml:space="preserve">Performance on PMEGP </t>
  </si>
  <si>
    <t>Progress under PMJDY</t>
  </si>
  <si>
    <t>Atma Nirbhar PM SVANidhi Report</t>
  </si>
  <si>
    <t>2</t>
  </si>
  <si>
    <t>3</t>
  </si>
  <si>
    <t>5</t>
  </si>
  <si>
    <t>6</t>
  </si>
  <si>
    <t>8</t>
  </si>
  <si>
    <t>9</t>
  </si>
  <si>
    <t>11</t>
  </si>
  <si>
    <t>12</t>
  </si>
  <si>
    <t>14</t>
  </si>
  <si>
    <t>15</t>
  </si>
  <si>
    <t>Special SLBC Contents</t>
  </si>
  <si>
    <t>Rural No</t>
  </si>
  <si>
    <t>Urban No</t>
  </si>
  <si>
    <t>Male No</t>
  </si>
  <si>
    <t>Female No</t>
  </si>
  <si>
    <t>Total PMJDY No.</t>
  </si>
  <si>
    <t>No of Zero Balance A/c</t>
  </si>
  <si>
    <t>Amt Deposits held in the A/c</t>
  </si>
  <si>
    <t>No of Rupay Card Issued</t>
  </si>
  <si>
    <t>No of Rupay Card Activated</t>
  </si>
  <si>
    <t>No of Aadhaar Seeded</t>
  </si>
  <si>
    <t>Bankwise ANBY (Horticulture) Report for the FY 2021-22</t>
  </si>
  <si>
    <t>Report dated 31.03.2023</t>
  </si>
  <si>
    <t>(Amount-Rs. in lacs)</t>
  </si>
  <si>
    <t>Sl No</t>
  </si>
  <si>
    <t>Received</t>
  </si>
  <si>
    <t>Amt.</t>
  </si>
  <si>
    <t>P&amp;SB</t>
  </si>
  <si>
    <t>BANDHAN</t>
  </si>
  <si>
    <t>TOTAL</t>
  </si>
  <si>
    <t>Bankwise ANKY (Agriculture) Report for the FY 2021-22</t>
  </si>
  <si>
    <t>Amount</t>
  </si>
  <si>
    <t>Bankwise ANBY (Horticulture) Report for the FY 2022-23</t>
  </si>
  <si>
    <t>Report dated 25.04.2023</t>
  </si>
  <si>
    <t>Bankwise ANKY (Agriculture) Report for the FY 2022-23</t>
  </si>
  <si>
    <t>Atma Nirbhar - ANKY &amp; ANBY Report as on 31.02.2023</t>
  </si>
  <si>
    <t>Atma Nirbhar - ANKY &amp; ANBY Report as on 25.04.2023</t>
  </si>
  <si>
    <t>Bank Wise Business and Credit Deposit Ratio of Arunachal Pradesh as on date 31-12-2023</t>
  </si>
  <si>
    <t>FED</t>
  </si>
  <si>
    <t>Banks</t>
  </si>
  <si>
    <t>Bankwise Progress under ACP DISBURSEMENT AGRI (PS) Report of Arunachal Pradesh during the FY-2023-2024 upto date 31-12-2023</t>
  </si>
  <si>
    <t>Bankwise Progress under ACP DISBURSEMENT(MSME) Report of Arunachal Pradesh during the FY-2023-2024 upto date 31-12-2023</t>
  </si>
  <si>
    <t>CLF TL</t>
  </si>
  <si>
    <t>CLF WC</t>
  </si>
  <si>
    <t>Bankwise Progress under ACP DISBURSEMENT(OTHER PS) Report of Arunachal Pradesh during the FY 2023-2024 upto date 31-12-2023</t>
  </si>
  <si>
    <t>Bankwise Progress under Agri (PS) Outstanding Report of Arunachal Pradesh as on date 31-12-2023</t>
  </si>
  <si>
    <t>Bank-wise Progress under MSME (PS) Outstanding Report of Arunachal Pradesh as on date 31-12-2023</t>
  </si>
  <si>
    <t>Bank-wise Progress under Other Priority Sector (OPS) OUTSTANDING Report of Arunachal Pradesh as on date 31-12-2023</t>
  </si>
  <si>
    <t>OPS Total</t>
  </si>
  <si>
    <t>Bankwise Progress under PRADHAN MANTRI MUDRA TOTAL O/S &amp; NPA Report of Arunachal Pradesh as on date 31-12-2023</t>
  </si>
  <si>
    <t>Bankwise Progress under NRLM Report of Arunachal Pradesh during the FY 2023-2024 &amp; O/S as on date 31-12-2023</t>
  </si>
  <si>
    <t>Target (23-24)</t>
  </si>
  <si>
    <t>Bankwise Progress under NULM Report of Arunachal Pradesh during the FY-2023-2024 &amp; O/S as on date 31-12-2023</t>
  </si>
  <si>
    <t>Bankwise Progress under PMEGP Report of Arunachal Pradesh during the FY 2023-2024 &amp; O/S as on date 31-12-2023</t>
  </si>
  <si>
    <t>Bankwise Progress under SUI Report of Arunachal Pradesh during the FY 2023-2024 &amp; O/S as on date 31-12-2023</t>
  </si>
  <si>
    <t>Bankwise PM SVANidhi Status of Arunachal Pradesh as on 15.02.2024</t>
  </si>
  <si>
    <t>Name of the Bank</t>
  </si>
  <si>
    <t>Eligible Applications</t>
  </si>
  <si>
    <t xml:space="preserve">Sanctioned yet to be Disbursed </t>
  </si>
  <si>
    <t>Returned by Bank</t>
  </si>
  <si>
    <t>Loan Repaid</t>
  </si>
  <si>
    <t>Digitally Active SVs</t>
  </si>
  <si>
    <t>Arunachal Pradesh Rural Bank(APRB)</t>
  </si>
  <si>
    <t>Axis Bank</t>
  </si>
  <si>
    <t>Bank of Baroda</t>
  </si>
  <si>
    <t>Bank of India</t>
  </si>
  <si>
    <t>Bank of Maharastra</t>
  </si>
  <si>
    <t>Canara Bank</t>
  </si>
  <si>
    <t>Central Bank of India</t>
  </si>
  <si>
    <t>Federal Bank</t>
  </si>
  <si>
    <t>Indian Bank</t>
  </si>
  <si>
    <t>Indian Overseas Bank</t>
  </si>
  <si>
    <t>North East Small Finance Bank Ltd</t>
  </si>
  <si>
    <t>Panjab &amp; Sind Bank</t>
  </si>
  <si>
    <t>Punjab National Bank</t>
  </si>
  <si>
    <t>Apex Bank</t>
  </si>
  <si>
    <t>UCO Bank</t>
  </si>
  <si>
    <t>Union Bank of India</t>
  </si>
  <si>
    <t>Bankwise Progress under PMJDY Report of Arunachal Pradesh as on date 31-12-2023</t>
  </si>
  <si>
    <t>Bankwise Progress under SOCIAL SECURITY SCHEME Report of Arunachal Pradesh as on date 31-12-2023</t>
  </si>
  <si>
    <t>Bank-wise ACP (PS) Performance vis-a-vis Target for Arunachal Pradesh during the FY 2023-2024 upto 31-12-2023</t>
  </si>
  <si>
    <t>No. Br.</t>
  </si>
  <si>
    <t>Agri &amp; Allied Sector</t>
  </si>
  <si>
    <t>MSME Priority Sector</t>
  </si>
  <si>
    <t>Other Priority Sector</t>
  </si>
  <si>
    <t>Total Priority Sector</t>
  </si>
  <si>
    <t>Target</t>
  </si>
  <si>
    <t>Achieve</t>
  </si>
  <si>
    <t>Achieve%</t>
  </si>
  <si>
    <t>BAN</t>
  </si>
  <si>
    <t>Small FB Total</t>
  </si>
  <si>
    <t>ACP Annual Disbursement  - Total Priority Sector</t>
  </si>
  <si>
    <t>18-19</t>
  </si>
  <si>
    <t>20-21</t>
  </si>
  <si>
    <t>Progress under Social Security Schemes (PMJJBY, PMSBY &amp; APY)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</si>
</sst>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5"/>
      <name val="Calibri"/>
      <family val="2"/>
      <scheme val="minor"/>
    </font>
    <font>
      <sz val="9"/>
      <name val="Calibri"/>
      <family val="2"/>
      <scheme val="minor"/>
    </font>
    <font>
      <sz val="22"/>
      <name val="Britannic Bold"/>
      <family val="2"/>
    </font>
    <font>
      <sz val="8"/>
      <name val="Calibri"/>
      <family val="2"/>
      <scheme val="minor"/>
    </font>
    <font>
      <b/>
      <sz val="14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.5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7" fillId="0" borderId="0" applyNumberFormat="0" applyFill="0" applyBorder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30" fillId="0" borderId="38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39" applyNumberFormat="0" applyAlignment="0" applyProtection="0"/>
    <xf numFmtId="0" fontId="35" fillId="7" borderId="40" applyNumberFormat="0" applyAlignment="0" applyProtection="0"/>
    <xf numFmtId="0" fontId="36" fillId="7" borderId="39" applyNumberFormat="0" applyAlignment="0" applyProtection="0"/>
    <xf numFmtId="0" fontId="37" fillId="0" borderId="41" applyNumberFormat="0" applyFill="0" applyAlignment="0" applyProtection="0"/>
    <xf numFmtId="0" fontId="38" fillId="8" borderId="42" applyNumberFormat="0" applyAlignment="0" applyProtection="0"/>
    <xf numFmtId="0" fontId="39" fillId="0" borderId="0" applyNumberFormat="0" applyFill="0" applyBorder="0" applyAlignment="0" applyProtection="0"/>
    <xf numFmtId="0" fontId="26" fillId="9" borderId="43" applyNumberFormat="0" applyFont="0" applyAlignment="0" applyProtection="0"/>
    <xf numFmtId="0" fontId="40" fillId="0" borderId="0" applyNumberFormat="0" applyFill="0" applyBorder="0" applyAlignment="0" applyProtection="0"/>
    <xf numFmtId="0" fontId="1" fillId="0" borderId="44" applyNumberFormat="0" applyFill="0" applyAlignment="0" applyProtection="0"/>
    <xf numFmtId="0" fontId="41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4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4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4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4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4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33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43" fillId="0" borderId="0"/>
  </cellStyleXfs>
  <cellXfs count="27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2" borderId="4" xfId="0" applyNumberFormat="1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2" fontId="0" fillId="2" borderId="1" xfId="0" applyNumberFormat="1" applyFill="1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right" wrapText="1"/>
    </xf>
    <xf numFmtId="2" fontId="0" fillId="0" borderId="6" xfId="0" applyNumberForma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2" fontId="1" fillId="0" borderId="6" xfId="0" applyNumberFormat="1" applyFont="1" applyBorder="1" applyAlignment="1">
      <alignment horizontal="right" wrapText="1"/>
    </xf>
    <xf numFmtId="0" fontId="47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 wrapText="1"/>
    </xf>
    <xf numFmtId="0" fontId="46" fillId="0" borderId="3" xfId="0" applyFont="1" applyBorder="1" applyAlignment="1">
      <alignment horizontal="center" vertical="center"/>
    </xf>
    <xf numFmtId="2" fontId="0" fillId="0" borderId="8" xfId="0" applyNumberFormat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wrapText="1"/>
    </xf>
    <xf numFmtId="2" fontId="0" fillId="0" borderId="6" xfId="0" applyNumberForma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0" fontId="0" fillId="2" borderId="6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7" xfId="0" applyNumberFormat="1" applyBorder="1" applyAlignment="1">
      <alignment wrapText="1"/>
    </xf>
    <xf numFmtId="0" fontId="11" fillId="2" borderId="0" xfId="0" applyFont="1" applyFill="1" applyAlignment="1">
      <alignment vertical="center"/>
    </xf>
    <xf numFmtId="0" fontId="19" fillId="0" borderId="17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7" xfId="0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2" fontId="19" fillId="0" borderId="5" xfId="0" applyNumberFormat="1" applyFont="1" applyBorder="1" applyAlignment="1">
      <alignment horizontal="center" vertical="center" wrapText="1"/>
    </xf>
    <xf numFmtId="0" fontId="0" fillId="2" borderId="27" xfId="0" applyFill="1" applyBorder="1" applyAlignment="1">
      <alignment wrapText="1"/>
    </xf>
    <xf numFmtId="1" fontId="0" fillId="2" borderId="6" xfId="0" applyNumberFormat="1" applyFill="1" applyBorder="1" applyAlignment="1">
      <alignment horizontal="center" wrapText="1"/>
    </xf>
    <xf numFmtId="1" fontId="0" fillId="2" borderId="8" xfId="0" applyNumberForma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2" fontId="15" fillId="2" borderId="1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2" fontId="21" fillId="2" borderId="31" xfId="0" applyNumberFormat="1" applyFont="1" applyFill="1" applyBorder="1" applyAlignment="1">
      <alignment horizontal="center" vertical="center" wrapText="1"/>
    </xf>
    <xf numFmtId="2" fontId="21" fillId="2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6" fillId="0" borderId="1" xfId="0" applyFont="1" applyBorder="1"/>
    <xf numFmtId="2" fontId="12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" fontId="50" fillId="0" borderId="6" xfId="0" applyNumberFormat="1" applyFont="1" applyBorder="1" applyAlignment="1">
      <alignment wrapText="1"/>
    </xf>
    <xf numFmtId="2" fontId="50" fillId="0" borderId="6" xfId="0" applyNumberFormat="1" applyFont="1" applyBorder="1" applyAlignment="1">
      <alignment wrapText="1"/>
    </xf>
    <xf numFmtId="2" fontId="50" fillId="0" borderId="7" xfId="0" applyNumberFormat="1" applyFont="1" applyBorder="1" applyAlignment="1">
      <alignment wrapText="1"/>
    </xf>
    <xf numFmtId="0" fontId="0" fillId="2" borderId="6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2" fontId="1" fillId="2" borderId="6" xfId="0" applyNumberFormat="1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50" fillId="2" borderId="6" xfId="0" applyNumberFormat="1" applyFont="1" applyFill="1" applyBorder="1" applyAlignment="1">
      <alignment wrapText="1"/>
    </xf>
    <xf numFmtId="2" fontId="50" fillId="2" borderId="6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0" fillId="2" borderId="1" xfId="0" applyFont="1" applyFill="1" applyBorder="1" applyAlignment="1">
      <alignment horizontal="center" vertic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2" xr:uid="{02013A4F-C651-4175-AD86-7C411AA14D99}"/>
    <cellStyle name="60% - Accent2" xfId="25" builtinId="36" customBuiltin="1"/>
    <cellStyle name="60% - Accent2 2" xfId="43" xr:uid="{304ED191-00B7-4484-8313-1495026A005D}"/>
    <cellStyle name="60% - Accent3" xfId="29" builtinId="40" customBuiltin="1"/>
    <cellStyle name="60% - Accent3 2" xfId="44" xr:uid="{3B9C4AB3-7E6A-430C-8CB4-F25C776F56FF}"/>
    <cellStyle name="60% - Accent4" xfId="33" builtinId="44" customBuiltin="1"/>
    <cellStyle name="60% - Accent4 2" xfId="45" xr:uid="{631F78DE-9C85-49DC-BB1F-93DCEF849399}"/>
    <cellStyle name="60% - Accent5" xfId="37" builtinId="48" customBuiltin="1"/>
    <cellStyle name="60% - Accent5 2" xfId="46" xr:uid="{57F2FE10-3110-4D6B-9AAA-85990E507073}"/>
    <cellStyle name="60% - Accent6" xfId="41" builtinId="52" customBuiltin="1"/>
    <cellStyle name="60% - Accent6 2" xfId="47" xr:uid="{73898F64-D74C-49C9-8733-C3BBF6833A62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Normal" xfId="50" xr:uid="{0D33E4E4-F19B-4312-8CAA-293BC92B0F44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8" xr:uid="{3E308005-B281-4A6D-A8CD-88F2CE5D282E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9" xr:uid="{BDCADA53-E6A7-4A91-B081-C4F7C9B260FB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E027-3A74-4AA7-A0B1-D93A805B7A2F}">
  <dimension ref="A1:C21"/>
  <sheetViews>
    <sheetView workbookViewId="0">
      <selection activeCell="H24" sqref="H24"/>
    </sheetView>
  </sheetViews>
  <sheetFormatPr defaultRowHeight="14.4" x14ac:dyDescent="0.3"/>
  <cols>
    <col min="1" max="1" width="8.33203125" customWidth="1"/>
    <col min="2" max="2" width="60.88671875" customWidth="1"/>
    <col min="3" max="3" width="17.21875" customWidth="1"/>
  </cols>
  <sheetData>
    <row r="1" spans="1:3" ht="27.6" x14ac:dyDescent="0.3">
      <c r="A1" s="110" t="s">
        <v>177</v>
      </c>
      <c r="B1" s="110"/>
      <c r="C1" s="110"/>
    </row>
    <row r="2" spans="1:3" ht="18" x14ac:dyDescent="0.3">
      <c r="A2" s="13" t="s">
        <v>1</v>
      </c>
      <c r="B2" s="13" t="s">
        <v>150</v>
      </c>
      <c r="C2" s="15" t="s">
        <v>151</v>
      </c>
    </row>
    <row r="3" spans="1:3" ht="15.6" x14ac:dyDescent="0.3">
      <c r="A3" s="16">
        <v>1</v>
      </c>
      <c r="B3" s="19" t="s">
        <v>152</v>
      </c>
      <c r="C3" s="20">
        <v>1</v>
      </c>
    </row>
    <row r="4" spans="1:3" ht="15.6" x14ac:dyDescent="0.3">
      <c r="A4" s="16">
        <v>2</v>
      </c>
      <c r="B4" s="17" t="s">
        <v>153</v>
      </c>
      <c r="C4" s="18" t="s">
        <v>167</v>
      </c>
    </row>
    <row r="5" spans="1:3" ht="15.6" x14ac:dyDescent="0.3">
      <c r="A5" s="16">
        <v>3</v>
      </c>
      <c r="B5" s="17" t="s">
        <v>157</v>
      </c>
      <c r="C5" s="18" t="s">
        <v>168</v>
      </c>
    </row>
    <row r="6" spans="1:3" ht="15.6" x14ac:dyDescent="0.3">
      <c r="A6" s="16">
        <v>4</v>
      </c>
      <c r="B6" s="17" t="s">
        <v>158</v>
      </c>
      <c r="C6" s="20">
        <v>4</v>
      </c>
    </row>
    <row r="7" spans="1:3" ht="15.6" x14ac:dyDescent="0.3">
      <c r="A7" s="16">
        <v>5</v>
      </c>
      <c r="B7" s="17" t="s">
        <v>159</v>
      </c>
      <c r="C7" s="18" t="s">
        <v>169</v>
      </c>
    </row>
    <row r="8" spans="1:3" s="250" customFormat="1" ht="15.6" x14ac:dyDescent="0.3">
      <c r="A8" s="247">
        <v>6</v>
      </c>
      <c r="B8" s="242" t="s">
        <v>258</v>
      </c>
      <c r="C8" s="249" t="s">
        <v>170</v>
      </c>
    </row>
    <row r="9" spans="1:3" ht="15.6" x14ac:dyDescent="0.3">
      <c r="A9" s="247">
        <v>7</v>
      </c>
      <c r="B9" s="17" t="s">
        <v>154</v>
      </c>
      <c r="C9" s="248">
        <v>7</v>
      </c>
    </row>
    <row r="10" spans="1:3" ht="15.6" x14ac:dyDescent="0.3">
      <c r="A10" s="247">
        <v>8</v>
      </c>
      <c r="B10" s="17" t="s">
        <v>155</v>
      </c>
      <c r="C10" s="249" t="s">
        <v>171</v>
      </c>
    </row>
    <row r="11" spans="1:3" ht="15.6" x14ac:dyDescent="0.3">
      <c r="A11" s="247">
        <v>9</v>
      </c>
      <c r="B11" s="17" t="s">
        <v>156</v>
      </c>
      <c r="C11" s="249" t="s">
        <v>172</v>
      </c>
    </row>
    <row r="12" spans="1:3" ht="15.6" x14ac:dyDescent="0.3">
      <c r="A12" s="247">
        <v>10</v>
      </c>
      <c r="B12" s="17" t="s">
        <v>162</v>
      </c>
      <c r="C12" s="248">
        <v>10</v>
      </c>
    </row>
    <row r="13" spans="1:3" ht="15.6" x14ac:dyDescent="0.3">
      <c r="A13" s="247">
        <v>11</v>
      </c>
      <c r="B13" s="17" t="s">
        <v>160</v>
      </c>
      <c r="C13" s="249" t="s">
        <v>173</v>
      </c>
    </row>
    <row r="14" spans="1:3" ht="15.6" x14ac:dyDescent="0.3">
      <c r="A14" s="247">
        <v>12</v>
      </c>
      <c r="B14" s="17" t="s">
        <v>161</v>
      </c>
      <c r="C14" s="249" t="s">
        <v>174</v>
      </c>
    </row>
    <row r="15" spans="1:3" ht="15.6" x14ac:dyDescent="0.3">
      <c r="A15" s="247">
        <v>13</v>
      </c>
      <c r="B15" s="17" t="s">
        <v>164</v>
      </c>
      <c r="C15" s="248">
        <v>13</v>
      </c>
    </row>
    <row r="16" spans="1:3" ht="15.6" x14ac:dyDescent="0.3">
      <c r="A16" s="247">
        <v>14</v>
      </c>
      <c r="B16" s="17" t="s">
        <v>163</v>
      </c>
      <c r="C16" s="249" t="s">
        <v>175</v>
      </c>
    </row>
    <row r="17" spans="1:3" ht="15.6" x14ac:dyDescent="0.3">
      <c r="A17" s="247">
        <v>15</v>
      </c>
      <c r="B17" s="21" t="s">
        <v>166</v>
      </c>
      <c r="C17" s="249" t="s">
        <v>176</v>
      </c>
    </row>
    <row r="18" spans="1:3" ht="15.6" x14ac:dyDescent="0.3">
      <c r="A18" s="247">
        <v>16</v>
      </c>
      <c r="B18" s="17" t="s">
        <v>165</v>
      </c>
      <c r="C18" s="248">
        <v>16</v>
      </c>
    </row>
    <row r="19" spans="1:3" ht="15.6" x14ac:dyDescent="0.3">
      <c r="A19" s="247">
        <v>17</v>
      </c>
      <c r="B19" s="17" t="s">
        <v>261</v>
      </c>
      <c r="C19" s="20">
        <v>17</v>
      </c>
    </row>
    <row r="20" spans="1:3" ht="15.6" x14ac:dyDescent="0.3">
      <c r="A20" s="247">
        <v>18</v>
      </c>
      <c r="B20" s="21" t="s">
        <v>202</v>
      </c>
      <c r="C20" s="18" t="s">
        <v>259</v>
      </c>
    </row>
    <row r="21" spans="1:3" ht="15.6" x14ac:dyDescent="0.3">
      <c r="A21" s="16">
        <v>19</v>
      </c>
      <c r="B21" s="21" t="s">
        <v>203</v>
      </c>
      <c r="C21" s="18" t="s">
        <v>260</v>
      </c>
    </row>
  </sheetData>
  <mergeCells count="1">
    <mergeCell ref="A1:C1"/>
  </mergeCells>
  <phoneticPr fontId="24" type="noConversion"/>
  <pageMargins left="0.8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6429-405D-4220-819F-0CE184180C9C}">
  <sheetPr>
    <tabColor rgb="FF92D050"/>
  </sheetPr>
  <dimension ref="A1:S34"/>
  <sheetViews>
    <sheetView workbookViewId="0">
      <selection sqref="A1:S1"/>
    </sheetView>
  </sheetViews>
  <sheetFormatPr defaultRowHeight="14.4" x14ac:dyDescent="0.3"/>
  <cols>
    <col min="1" max="1" width="8.77734375" customWidth="1"/>
    <col min="2" max="2" width="6.5546875" customWidth="1"/>
    <col min="3" max="3" width="6.6640625" customWidth="1"/>
    <col min="4" max="4" width="7.5546875" bestFit="1" customWidth="1"/>
    <col min="5" max="5" width="5" bestFit="1" customWidth="1"/>
    <col min="6" max="6" width="7.5546875" bestFit="1" customWidth="1"/>
    <col min="7" max="7" width="7" bestFit="1" customWidth="1"/>
    <col min="8" max="8" width="8.5546875" bestFit="1" customWidth="1"/>
    <col min="9" max="9" width="5" bestFit="1" customWidth="1"/>
    <col min="10" max="10" width="9" bestFit="1" customWidth="1"/>
    <col min="11" max="11" width="5" bestFit="1" customWidth="1"/>
    <col min="12" max="12" width="8.5546875" bestFit="1" customWidth="1"/>
    <col min="13" max="13" width="4" bestFit="1" customWidth="1"/>
    <col min="14" max="14" width="7.5546875" bestFit="1" customWidth="1"/>
    <col min="15" max="15" width="6" bestFit="1" customWidth="1"/>
    <col min="16" max="16" width="9.5546875" customWidth="1"/>
    <col min="17" max="17" width="5" bestFit="1" customWidth="1"/>
    <col min="18" max="18" width="7.5546875" bestFit="1" customWidth="1"/>
    <col min="19" max="19" width="7.88671875" customWidth="1"/>
  </cols>
  <sheetData>
    <row r="1" spans="1:19" ht="15.6" x14ac:dyDescent="0.3">
      <c r="A1" s="156">
        <v>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17.399999999999999" customHeight="1" x14ac:dyDescent="0.3">
      <c r="A2" s="169" t="s">
        <v>216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1:19" ht="15.6" customHeight="1" x14ac:dyDescent="0.3">
      <c r="A3" s="114" t="s">
        <v>43</v>
      </c>
      <c r="B3" s="114"/>
      <c r="C3" s="114"/>
      <c r="D3" s="170"/>
      <c r="E3" s="114"/>
      <c r="F3" s="170"/>
      <c r="G3" s="114"/>
      <c r="H3" s="170"/>
      <c r="I3" s="114"/>
      <c r="J3" s="170"/>
      <c r="K3" s="114"/>
      <c r="L3" s="170"/>
      <c r="M3" s="114"/>
      <c r="N3" s="170"/>
      <c r="O3" s="114"/>
      <c r="P3" s="170"/>
      <c r="Q3" s="114"/>
      <c r="R3" s="170"/>
      <c r="S3" s="170"/>
    </row>
    <row r="4" spans="1:19" ht="14.4" customHeight="1" x14ac:dyDescent="0.3">
      <c r="A4" s="165" t="s">
        <v>1</v>
      </c>
      <c r="B4" s="165" t="s">
        <v>2</v>
      </c>
      <c r="C4" s="165" t="s">
        <v>97</v>
      </c>
      <c r="D4" s="171"/>
      <c r="E4" s="165"/>
      <c r="F4" s="171"/>
      <c r="G4" s="165" t="s">
        <v>98</v>
      </c>
      <c r="H4" s="171"/>
      <c r="I4" s="165"/>
      <c r="J4" s="171"/>
      <c r="K4" s="165" t="s">
        <v>99</v>
      </c>
      <c r="L4" s="171"/>
      <c r="M4" s="165"/>
      <c r="N4" s="171"/>
      <c r="O4" s="172" t="s">
        <v>100</v>
      </c>
      <c r="P4" s="173"/>
      <c r="Q4" s="172"/>
      <c r="R4" s="173"/>
      <c r="S4" s="171" t="s">
        <v>101</v>
      </c>
    </row>
    <row r="5" spans="1:19" ht="14.4" customHeight="1" x14ac:dyDescent="0.3">
      <c r="A5" s="165"/>
      <c r="B5" s="165"/>
      <c r="C5" s="130" t="s">
        <v>102</v>
      </c>
      <c r="D5" s="155"/>
      <c r="E5" s="130" t="s">
        <v>103</v>
      </c>
      <c r="F5" s="155"/>
      <c r="G5" s="130" t="s">
        <v>102</v>
      </c>
      <c r="H5" s="155"/>
      <c r="I5" s="130" t="s">
        <v>103</v>
      </c>
      <c r="J5" s="155"/>
      <c r="K5" s="130" t="s">
        <v>102</v>
      </c>
      <c r="L5" s="155"/>
      <c r="M5" s="130" t="s">
        <v>103</v>
      </c>
      <c r="N5" s="155"/>
      <c r="O5" s="130" t="s">
        <v>102</v>
      </c>
      <c r="P5" s="155"/>
      <c r="Q5" s="130" t="s">
        <v>103</v>
      </c>
      <c r="R5" s="155"/>
      <c r="S5" s="171"/>
    </row>
    <row r="6" spans="1:19" x14ac:dyDescent="0.3">
      <c r="A6" s="165"/>
      <c r="B6" s="165"/>
      <c r="C6" s="30" t="s">
        <v>55</v>
      </c>
      <c r="D6" s="31" t="s">
        <v>88</v>
      </c>
      <c r="E6" s="30" t="s">
        <v>55</v>
      </c>
      <c r="F6" s="31" t="s">
        <v>88</v>
      </c>
      <c r="G6" s="30" t="s">
        <v>55</v>
      </c>
      <c r="H6" s="31" t="s">
        <v>88</v>
      </c>
      <c r="I6" s="30" t="s">
        <v>55</v>
      </c>
      <c r="J6" s="31" t="s">
        <v>88</v>
      </c>
      <c r="K6" s="30" t="s">
        <v>55</v>
      </c>
      <c r="L6" s="31" t="s">
        <v>88</v>
      </c>
      <c r="M6" s="30" t="s">
        <v>55</v>
      </c>
      <c r="N6" s="31" t="s">
        <v>88</v>
      </c>
      <c r="O6" s="30" t="s">
        <v>55</v>
      </c>
      <c r="P6" s="31" t="s">
        <v>88</v>
      </c>
      <c r="Q6" s="30" t="s">
        <v>55</v>
      </c>
      <c r="R6" s="31" t="s">
        <v>88</v>
      </c>
      <c r="S6" s="171"/>
    </row>
    <row r="7" spans="1:19" x14ac:dyDescent="0.3">
      <c r="A7" s="42">
        <v>1</v>
      </c>
      <c r="B7" s="42" t="s">
        <v>12</v>
      </c>
      <c r="C7" s="42">
        <v>31</v>
      </c>
      <c r="D7" s="44">
        <v>12.03</v>
      </c>
      <c r="E7" s="42">
        <v>2</v>
      </c>
      <c r="F7" s="44">
        <v>0.9</v>
      </c>
      <c r="G7" s="42">
        <v>82</v>
      </c>
      <c r="H7" s="44">
        <v>189.65</v>
      </c>
      <c r="I7" s="42">
        <v>15</v>
      </c>
      <c r="J7" s="44">
        <v>39.99</v>
      </c>
      <c r="K7" s="42">
        <v>112</v>
      </c>
      <c r="L7" s="44">
        <v>782.61</v>
      </c>
      <c r="M7" s="42">
        <v>13</v>
      </c>
      <c r="N7" s="44">
        <v>98.9</v>
      </c>
      <c r="O7" s="42">
        <v>225</v>
      </c>
      <c r="P7" s="44">
        <v>984.29</v>
      </c>
      <c r="Q7" s="42">
        <v>30</v>
      </c>
      <c r="R7" s="44">
        <v>139.79</v>
      </c>
      <c r="S7" s="44">
        <v>14.2</v>
      </c>
    </row>
    <row r="8" spans="1:19" x14ac:dyDescent="0.3">
      <c r="A8" s="42">
        <v>2</v>
      </c>
      <c r="B8" s="42" t="s">
        <v>13</v>
      </c>
      <c r="C8" s="42">
        <v>61</v>
      </c>
      <c r="D8" s="44">
        <v>22.79</v>
      </c>
      <c r="E8" s="42">
        <v>10</v>
      </c>
      <c r="F8" s="44">
        <v>3.62</v>
      </c>
      <c r="G8" s="42">
        <v>269</v>
      </c>
      <c r="H8" s="44">
        <v>435.96</v>
      </c>
      <c r="I8" s="42">
        <v>45</v>
      </c>
      <c r="J8" s="44">
        <v>84.96</v>
      </c>
      <c r="K8" s="42">
        <v>125</v>
      </c>
      <c r="L8" s="44">
        <v>728.74</v>
      </c>
      <c r="M8" s="42">
        <v>11</v>
      </c>
      <c r="N8" s="44">
        <v>73.52</v>
      </c>
      <c r="O8" s="42">
        <v>455</v>
      </c>
      <c r="P8" s="44">
        <v>1187.49</v>
      </c>
      <c r="Q8" s="42">
        <v>66</v>
      </c>
      <c r="R8" s="44">
        <v>162.1</v>
      </c>
      <c r="S8" s="44">
        <v>13.65</v>
      </c>
    </row>
    <row r="9" spans="1:19" x14ac:dyDescent="0.3">
      <c r="A9" s="42">
        <v>3</v>
      </c>
      <c r="B9" s="42" t="s">
        <v>14</v>
      </c>
      <c r="C9" s="42">
        <v>10</v>
      </c>
      <c r="D9" s="44">
        <v>12.84</v>
      </c>
      <c r="E9" s="42">
        <v>0</v>
      </c>
      <c r="F9" s="44">
        <v>0</v>
      </c>
      <c r="G9" s="42">
        <v>12</v>
      </c>
      <c r="H9" s="44">
        <v>221.33</v>
      </c>
      <c r="I9" s="42">
        <v>0</v>
      </c>
      <c r="J9" s="44">
        <v>44</v>
      </c>
      <c r="K9" s="42">
        <v>32</v>
      </c>
      <c r="L9" s="44">
        <v>188.79</v>
      </c>
      <c r="M9" s="42">
        <v>0</v>
      </c>
      <c r="N9" s="44">
        <v>42</v>
      </c>
      <c r="O9" s="42">
        <v>54</v>
      </c>
      <c r="P9" s="44">
        <v>422.96</v>
      </c>
      <c r="Q9" s="42">
        <v>0</v>
      </c>
      <c r="R9" s="44">
        <v>86</v>
      </c>
      <c r="S9" s="44">
        <v>20.329999999999998</v>
      </c>
    </row>
    <row r="10" spans="1:19" x14ac:dyDescent="0.3">
      <c r="A10" s="42">
        <v>4</v>
      </c>
      <c r="B10" s="42" t="s">
        <v>15</v>
      </c>
      <c r="C10" s="42">
        <v>229</v>
      </c>
      <c r="D10" s="44">
        <v>39.4</v>
      </c>
      <c r="E10" s="42">
        <v>35</v>
      </c>
      <c r="F10" s="44">
        <v>9.86</v>
      </c>
      <c r="G10" s="42">
        <v>593</v>
      </c>
      <c r="H10" s="44">
        <v>1389.4</v>
      </c>
      <c r="I10" s="42">
        <v>107</v>
      </c>
      <c r="J10" s="44">
        <v>224.72</v>
      </c>
      <c r="K10" s="42">
        <v>385</v>
      </c>
      <c r="L10" s="44">
        <v>2222.4699999999998</v>
      </c>
      <c r="M10" s="42">
        <v>54</v>
      </c>
      <c r="N10" s="44">
        <v>330.51</v>
      </c>
      <c r="O10" s="42">
        <v>1207</v>
      </c>
      <c r="P10" s="44">
        <v>3651.27</v>
      </c>
      <c r="Q10" s="42">
        <v>196</v>
      </c>
      <c r="R10" s="44">
        <v>565.09</v>
      </c>
      <c r="S10" s="44">
        <v>15.48</v>
      </c>
    </row>
    <row r="11" spans="1:19" x14ac:dyDescent="0.3">
      <c r="A11" s="42">
        <v>5</v>
      </c>
      <c r="B11" s="42" t="s">
        <v>16</v>
      </c>
      <c r="C11" s="42">
        <v>203</v>
      </c>
      <c r="D11" s="44">
        <v>338.61</v>
      </c>
      <c r="E11" s="42">
        <v>68</v>
      </c>
      <c r="F11" s="44">
        <v>92.82</v>
      </c>
      <c r="G11" s="42">
        <v>270</v>
      </c>
      <c r="H11" s="44">
        <v>418.16</v>
      </c>
      <c r="I11" s="42">
        <v>101</v>
      </c>
      <c r="J11" s="44">
        <v>179.1</v>
      </c>
      <c r="K11" s="42">
        <v>159</v>
      </c>
      <c r="L11" s="44">
        <v>897.7</v>
      </c>
      <c r="M11" s="42">
        <v>35</v>
      </c>
      <c r="N11" s="44">
        <v>161.33000000000001</v>
      </c>
      <c r="O11" s="42">
        <v>632</v>
      </c>
      <c r="P11" s="44">
        <v>1654.47</v>
      </c>
      <c r="Q11" s="42">
        <v>204</v>
      </c>
      <c r="R11" s="44">
        <v>433.25</v>
      </c>
      <c r="S11" s="44">
        <v>26.19</v>
      </c>
    </row>
    <row r="12" spans="1:19" x14ac:dyDescent="0.3">
      <c r="A12" s="42">
        <v>6</v>
      </c>
      <c r="B12" s="42" t="s">
        <v>17</v>
      </c>
      <c r="C12" s="42">
        <v>91</v>
      </c>
      <c r="D12" s="44">
        <v>23.86</v>
      </c>
      <c r="E12" s="42">
        <v>18</v>
      </c>
      <c r="F12" s="44">
        <v>5.6</v>
      </c>
      <c r="G12" s="42">
        <v>132</v>
      </c>
      <c r="H12" s="44">
        <v>229.32</v>
      </c>
      <c r="I12" s="42">
        <v>47</v>
      </c>
      <c r="J12" s="44">
        <v>79.010000000000005</v>
      </c>
      <c r="K12" s="42">
        <v>164</v>
      </c>
      <c r="L12" s="44">
        <v>1102.9100000000001</v>
      </c>
      <c r="M12" s="42">
        <v>28</v>
      </c>
      <c r="N12" s="44">
        <v>160.01</v>
      </c>
      <c r="O12" s="42">
        <v>387</v>
      </c>
      <c r="P12" s="44">
        <v>1356.09</v>
      </c>
      <c r="Q12" s="42">
        <v>93</v>
      </c>
      <c r="R12" s="44">
        <v>244.62</v>
      </c>
      <c r="S12" s="44">
        <v>18.04</v>
      </c>
    </row>
    <row r="13" spans="1:19" x14ac:dyDescent="0.3">
      <c r="A13" s="42">
        <v>7</v>
      </c>
      <c r="B13" s="42" t="s">
        <v>18</v>
      </c>
      <c r="C13" s="42">
        <v>7</v>
      </c>
      <c r="D13" s="44">
        <v>1.76</v>
      </c>
      <c r="E13" s="42">
        <v>5</v>
      </c>
      <c r="F13" s="44">
        <v>0.49</v>
      </c>
      <c r="G13" s="42">
        <v>31</v>
      </c>
      <c r="H13" s="44">
        <v>74.2</v>
      </c>
      <c r="I13" s="42">
        <v>11</v>
      </c>
      <c r="J13" s="44">
        <v>25.28</v>
      </c>
      <c r="K13" s="42">
        <v>62</v>
      </c>
      <c r="L13" s="44">
        <v>505</v>
      </c>
      <c r="M13" s="42">
        <v>4</v>
      </c>
      <c r="N13" s="44">
        <v>29.3</v>
      </c>
      <c r="O13" s="42">
        <v>100</v>
      </c>
      <c r="P13" s="44">
        <v>580.96</v>
      </c>
      <c r="Q13" s="42">
        <v>20</v>
      </c>
      <c r="R13" s="44">
        <v>55.07</v>
      </c>
      <c r="S13" s="44">
        <v>9.48</v>
      </c>
    </row>
    <row r="14" spans="1:19" x14ac:dyDescent="0.3">
      <c r="A14" s="42">
        <v>8</v>
      </c>
      <c r="B14" s="42" t="s">
        <v>19</v>
      </c>
      <c r="C14" s="42">
        <v>233</v>
      </c>
      <c r="D14" s="44">
        <v>52.87</v>
      </c>
      <c r="E14" s="42">
        <v>146</v>
      </c>
      <c r="F14" s="44">
        <v>43.7</v>
      </c>
      <c r="G14" s="42">
        <v>489</v>
      </c>
      <c r="H14" s="44">
        <v>1148.9000000000001</v>
      </c>
      <c r="I14" s="42">
        <v>337</v>
      </c>
      <c r="J14" s="44">
        <v>789.11</v>
      </c>
      <c r="K14" s="42">
        <v>219</v>
      </c>
      <c r="L14" s="44">
        <v>1469.61</v>
      </c>
      <c r="M14" s="42">
        <v>86</v>
      </c>
      <c r="N14" s="44">
        <v>472.99</v>
      </c>
      <c r="O14" s="46">
        <v>941</v>
      </c>
      <c r="P14" s="47">
        <v>2671.38</v>
      </c>
      <c r="Q14" s="46">
        <v>569</v>
      </c>
      <c r="R14" s="47">
        <v>1305.8</v>
      </c>
      <c r="S14" s="74">
        <v>48.88</v>
      </c>
    </row>
    <row r="15" spans="1:19" x14ac:dyDescent="0.3">
      <c r="A15" s="42">
        <v>9</v>
      </c>
      <c r="B15" s="42" t="s">
        <v>20</v>
      </c>
      <c r="C15" s="42">
        <v>3</v>
      </c>
      <c r="D15" s="44">
        <v>0.63</v>
      </c>
      <c r="E15" s="42">
        <v>0</v>
      </c>
      <c r="F15" s="44">
        <v>0</v>
      </c>
      <c r="G15" s="42">
        <v>13</v>
      </c>
      <c r="H15" s="44">
        <v>168.44</v>
      </c>
      <c r="I15" s="42">
        <v>8</v>
      </c>
      <c r="J15" s="44">
        <v>0</v>
      </c>
      <c r="K15" s="42">
        <v>29</v>
      </c>
      <c r="L15" s="44">
        <v>258.11</v>
      </c>
      <c r="M15" s="42">
        <v>6</v>
      </c>
      <c r="N15" s="44">
        <v>36.83</v>
      </c>
      <c r="O15" s="42">
        <v>45</v>
      </c>
      <c r="P15" s="44">
        <v>427.18</v>
      </c>
      <c r="Q15" s="42">
        <v>14</v>
      </c>
      <c r="R15" s="44">
        <v>36.83</v>
      </c>
      <c r="S15" s="44">
        <v>8.6199999999999992</v>
      </c>
    </row>
    <row r="16" spans="1:19" x14ac:dyDescent="0.3">
      <c r="A16" s="42">
        <v>10</v>
      </c>
      <c r="B16" s="42" t="s">
        <v>21</v>
      </c>
      <c r="C16" s="42">
        <v>4541</v>
      </c>
      <c r="D16" s="44">
        <v>1185.32</v>
      </c>
      <c r="E16" s="42">
        <v>705</v>
      </c>
      <c r="F16" s="44">
        <v>136.57</v>
      </c>
      <c r="G16" s="42">
        <v>8401</v>
      </c>
      <c r="H16" s="44">
        <v>12866.88</v>
      </c>
      <c r="I16" s="42">
        <v>468</v>
      </c>
      <c r="J16" s="44">
        <v>419.87</v>
      </c>
      <c r="K16" s="42">
        <v>1143</v>
      </c>
      <c r="L16" s="44">
        <v>5947.93</v>
      </c>
      <c r="M16" s="42">
        <v>177</v>
      </c>
      <c r="N16" s="44">
        <v>569.91</v>
      </c>
      <c r="O16" s="42">
        <v>14085</v>
      </c>
      <c r="P16" s="44">
        <v>20000.13</v>
      </c>
      <c r="Q16" s="42">
        <v>1350</v>
      </c>
      <c r="R16" s="44">
        <v>1126.3499999999999</v>
      </c>
      <c r="S16" s="44">
        <v>5.63</v>
      </c>
    </row>
    <row r="17" spans="1:19" x14ac:dyDescent="0.3">
      <c r="A17" s="42">
        <v>11</v>
      </c>
      <c r="B17" s="42" t="s">
        <v>22</v>
      </c>
      <c r="C17" s="42">
        <v>31</v>
      </c>
      <c r="D17" s="44">
        <v>5.76</v>
      </c>
      <c r="E17" s="42">
        <v>17</v>
      </c>
      <c r="F17" s="44">
        <v>3.73</v>
      </c>
      <c r="G17" s="42">
        <v>80</v>
      </c>
      <c r="H17" s="44">
        <v>83.87</v>
      </c>
      <c r="I17" s="42">
        <v>10</v>
      </c>
      <c r="J17" s="44">
        <v>10.96</v>
      </c>
      <c r="K17" s="42">
        <v>17</v>
      </c>
      <c r="L17" s="44">
        <v>92.42</v>
      </c>
      <c r="M17" s="42">
        <v>0</v>
      </c>
      <c r="N17" s="44">
        <v>0</v>
      </c>
      <c r="O17" s="42">
        <v>128</v>
      </c>
      <c r="P17" s="44">
        <v>182.05</v>
      </c>
      <c r="Q17" s="42">
        <v>27</v>
      </c>
      <c r="R17" s="44">
        <v>14.69</v>
      </c>
      <c r="S17" s="44">
        <v>8.07</v>
      </c>
    </row>
    <row r="18" spans="1:19" x14ac:dyDescent="0.3">
      <c r="A18" s="42">
        <v>12</v>
      </c>
      <c r="B18" s="42" t="s">
        <v>23</v>
      </c>
      <c r="C18" s="42">
        <v>3</v>
      </c>
      <c r="D18" s="44">
        <v>0.96</v>
      </c>
      <c r="E18" s="42">
        <v>1</v>
      </c>
      <c r="F18" s="44">
        <v>0.05</v>
      </c>
      <c r="G18" s="42">
        <v>63</v>
      </c>
      <c r="H18" s="44">
        <v>99.56</v>
      </c>
      <c r="I18" s="42">
        <v>8</v>
      </c>
      <c r="J18" s="44">
        <v>9.73</v>
      </c>
      <c r="K18" s="42">
        <v>33</v>
      </c>
      <c r="L18" s="44">
        <v>199.74</v>
      </c>
      <c r="M18" s="42">
        <v>2</v>
      </c>
      <c r="N18" s="44">
        <v>4.95</v>
      </c>
      <c r="O18" s="42">
        <v>99</v>
      </c>
      <c r="P18" s="44">
        <v>300.26</v>
      </c>
      <c r="Q18" s="42">
        <v>11</v>
      </c>
      <c r="R18" s="44">
        <v>14.73</v>
      </c>
      <c r="S18" s="44">
        <v>4.91</v>
      </c>
    </row>
    <row r="19" spans="1:19" x14ac:dyDescent="0.3">
      <c r="A19" s="43" t="s">
        <v>75</v>
      </c>
      <c r="B19" s="43" t="s">
        <v>25</v>
      </c>
      <c r="C19" s="43">
        <v>5443</v>
      </c>
      <c r="D19" s="45">
        <v>1696.83</v>
      </c>
      <c r="E19" s="43">
        <v>1007</v>
      </c>
      <c r="F19" s="45">
        <v>297.33999999999997</v>
      </c>
      <c r="G19" s="43">
        <v>10435</v>
      </c>
      <c r="H19" s="45">
        <v>17325.669999999998</v>
      </c>
      <c r="I19" s="43">
        <v>1157</v>
      </c>
      <c r="J19" s="45">
        <v>1906.73</v>
      </c>
      <c r="K19" s="43">
        <v>2480</v>
      </c>
      <c r="L19" s="45">
        <v>14396.03</v>
      </c>
      <c r="M19" s="43">
        <v>416</v>
      </c>
      <c r="N19" s="45">
        <v>1980.25</v>
      </c>
      <c r="O19" s="43">
        <v>18358</v>
      </c>
      <c r="P19" s="45">
        <v>33418.53</v>
      </c>
      <c r="Q19" s="43">
        <v>2580</v>
      </c>
      <c r="R19" s="45">
        <v>4184.32</v>
      </c>
      <c r="S19" s="45">
        <v>12.52</v>
      </c>
    </row>
    <row r="20" spans="1:19" x14ac:dyDescent="0.3">
      <c r="A20" s="42">
        <v>1</v>
      </c>
      <c r="B20" s="42" t="s">
        <v>26</v>
      </c>
      <c r="C20" s="42">
        <v>261</v>
      </c>
      <c r="D20" s="44">
        <v>93.8</v>
      </c>
      <c r="E20" s="42">
        <v>1</v>
      </c>
      <c r="F20" s="44">
        <v>0</v>
      </c>
      <c r="G20" s="42">
        <v>438</v>
      </c>
      <c r="H20" s="44">
        <v>924.89</v>
      </c>
      <c r="I20" s="42">
        <v>13</v>
      </c>
      <c r="J20" s="44">
        <v>14.37</v>
      </c>
      <c r="K20" s="42">
        <v>161</v>
      </c>
      <c r="L20" s="44">
        <v>1099.58</v>
      </c>
      <c r="M20" s="42">
        <v>2</v>
      </c>
      <c r="N20" s="44">
        <v>6.63</v>
      </c>
      <c r="O20" s="42">
        <v>860</v>
      </c>
      <c r="P20" s="44">
        <v>2118.27</v>
      </c>
      <c r="Q20" s="42">
        <v>16</v>
      </c>
      <c r="R20" s="44">
        <v>21</v>
      </c>
      <c r="S20" s="44">
        <v>0.99</v>
      </c>
    </row>
    <row r="21" spans="1:19" x14ac:dyDescent="0.3">
      <c r="A21" s="42">
        <v>2</v>
      </c>
      <c r="B21" s="42" t="s">
        <v>27</v>
      </c>
      <c r="C21" s="42">
        <v>0</v>
      </c>
      <c r="D21" s="44">
        <v>0</v>
      </c>
      <c r="E21" s="42">
        <v>0</v>
      </c>
      <c r="F21" s="44">
        <v>0</v>
      </c>
      <c r="G21" s="42">
        <v>0</v>
      </c>
      <c r="H21" s="44">
        <v>0</v>
      </c>
      <c r="I21" s="42">
        <v>0</v>
      </c>
      <c r="J21" s="44">
        <v>0</v>
      </c>
      <c r="K21" s="42">
        <v>0</v>
      </c>
      <c r="L21" s="44">
        <v>0</v>
      </c>
      <c r="M21" s="42">
        <v>0</v>
      </c>
      <c r="N21" s="44">
        <v>0</v>
      </c>
      <c r="O21" s="42">
        <v>0</v>
      </c>
      <c r="P21" s="44">
        <v>0</v>
      </c>
      <c r="Q21" s="42">
        <v>0</v>
      </c>
      <c r="R21" s="44">
        <v>0</v>
      </c>
      <c r="S21" s="44">
        <v>0</v>
      </c>
    </row>
    <row r="22" spans="1:19" x14ac:dyDescent="0.3">
      <c r="A22" s="42">
        <v>3</v>
      </c>
      <c r="B22" s="42" t="s">
        <v>205</v>
      </c>
      <c r="C22" s="42">
        <v>0</v>
      </c>
      <c r="D22" s="44">
        <v>0</v>
      </c>
      <c r="E22" s="42">
        <v>0</v>
      </c>
      <c r="F22" s="44">
        <v>0</v>
      </c>
      <c r="G22" s="42">
        <v>0</v>
      </c>
      <c r="H22" s="44">
        <v>0</v>
      </c>
      <c r="I22" s="42">
        <v>0</v>
      </c>
      <c r="J22" s="44">
        <v>0</v>
      </c>
      <c r="K22" s="42">
        <v>0</v>
      </c>
      <c r="L22" s="44">
        <v>0</v>
      </c>
      <c r="M22" s="42">
        <v>0</v>
      </c>
      <c r="N22" s="44">
        <v>0</v>
      </c>
      <c r="O22" s="42">
        <v>0</v>
      </c>
      <c r="P22" s="44">
        <v>0</v>
      </c>
      <c r="Q22" s="42">
        <v>0</v>
      </c>
      <c r="R22" s="44">
        <v>0</v>
      </c>
      <c r="S22" s="44">
        <v>0</v>
      </c>
    </row>
    <row r="23" spans="1:19" x14ac:dyDescent="0.3">
      <c r="A23" s="42">
        <v>4</v>
      </c>
      <c r="B23" s="42" t="s">
        <v>28</v>
      </c>
      <c r="C23" s="42">
        <v>0</v>
      </c>
      <c r="D23" s="44">
        <v>0</v>
      </c>
      <c r="E23" s="42">
        <v>0</v>
      </c>
      <c r="F23" s="44">
        <v>0</v>
      </c>
      <c r="G23" s="42">
        <v>81</v>
      </c>
      <c r="H23" s="44">
        <v>236.45</v>
      </c>
      <c r="I23" s="42">
        <v>2</v>
      </c>
      <c r="J23" s="44">
        <v>3.51</v>
      </c>
      <c r="K23" s="42">
        <v>74</v>
      </c>
      <c r="L23" s="44">
        <v>477.61</v>
      </c>
      <c r="M23" s="42">
        <v>1</v>
      </c>
      <c r="N23" s="44">
        <v>5.77</v>
      </c>
      <c r="O23" s="42">
        <v>155</v>
      </c>
      <c r="P23" s="44">
        <v>714.06</v>
      </c>
      <c r="Q23" s="42">
        <v>3</v>
      </c>
      <c r="R23" s="44">
        <v>9.2799999999999994</v>
      </c>
      <c r="S23" s="44">
        <v>1.3</v>
      </c>
    </row>
    <row r="24" spans="1:19" x14ac:dyDescent="0.3">
      <c r="A24" s="42">
        <v>5</v>
      </c>
      <c r="B24" s="42" t="s">
        <v>29</v>
      </c>
      <c r="C24" s="42">
        <v>0</v>
      </c>
      <c r="D24" s="44">
        <v>0</v>
      </c>
      <c r="E24" s="42">
        <v>0</v>
      </c>
      <c r="F24" s="44">
        <v>0</v>
      </c>
      <c r="G24" s="42">
        <v>34</v>
      </c>
      <c r="H24" s="44">
        <v>61.88</v>
      </c>
      <c r="I24" s="42">
        <v>3</v>
      </c>
      <c r="J24" s="44">
        <v>0.99</v>
      </c>
      <c r="K24" s="42">
        <v>7</v>
      </c>
      <c r="L24" s="44">
        <v>27.58</v>
      </c>
      <c r="M24" s="42">
        <v>0</v>
      </c>
      <c r="N24" s="44">
        <v>0</v>
      </c>
      <c r="O24" s="42">
        <v>41</v>
      </c>
      <c r="P24" s="44">
        <v>89.46</v>
      </c>
      <c r="Q24" s="42">
        <v>3</v>
      </c>
      <c r="R24" s="44">
        <v>0.99</v>
      </c>
      <c r="S24" s="44">
        <v>1.1100000000000001</v>
      </c>
    </row>
    <row r="25" spans="1:19" x14ac:dyDescent="0.3">
      <c r="A25" s="42">
        <v>6</v>
      </c>
      <c r="B25" s="42" t="s">
        <v>30</v>
      </c>
      <c r="C25" s="42">
        <v>21</v>
      </c>
      <c r="D25" s="44">
        <v>1.75</v>
      </c>
      <c r="E25" s="42">
        <v>1</v>
      </c>
      <c r="F25" s="44">
        <v>0.09</v>
      </c>
      <c r="G25" s="42">
        <v>17</v>
      </c>
      <c r="H25" s="44">
        <v>18.690000000000001</v>
      </c>
      <c r="I25" s="42">
        <v>3</v>
      </c>
      <c r="J25" s="44">
        <v>4.75</v>
      </c>
      <c r="K25" s="42">
        <v>42</v>
      </c>
      <c r="L25" s="44">
        <v>178.24</v>
      </c>
      <c r="M25" s="42">
        <v>3</v>
      </c>
      <c r="N25" s="44">
        <v>6.61</v>
      </c>
      <c r="O25" s="42">
        <v>80</v>
      </c>
      <c r="P25" s="44">
        <v>198.68</v>
      </c>
      <c r="Q25" s="42">
        <v>7</v>
      </c>
      <c r="R25" s="44">
        <v>11.45</v>
      </c>
      <c r="S25" s="44">
        <v>5.76</v>
      </c>
    </row>
    <row r="26" spans="1:19" x14ac:dyDescent="0.3">
      <c r="A26" s="42">
        <v>7</v>
      </c>
      <c r="B26" s="42" t="s">
        <v>31</v>
      </c>
      <c r="C26" s="42">
        <v>0</v>
      </c>
      <c r="D26" s="44">
        <v>0</v>
      </c>
      <c r="E26" s="42">
        <v>0</v>
      </c>
      <c r="F26" s="44">
        <v>0</v>
      </c>
      <c r="G26" s="42">
        <v>0</v>
      </c>
      <c r="H26" s="44">
        <v>0</v>
      </c>
      <c r="I26" s="42">
        <v>0</v>
      </c>
      <c r="J26" s="44">
        <v>0</v>
      </c>
      <c r="K26" s="42">
        <v>0</v>
      </c>
      <c r="L26" s="44">
        <v>0</v>
      </c>
      <c r="M26" s="42">
        <v>0</v>
      </c>
      <c r="N26" s="44">
        <v>0</v>
      </c>
      <c r="O26" s="42">
        <v>0</v>
      </c>
      <c r="P26" s="44">
        <v>0</v>
      </c>
      <c r="Q26" s="42">
        <v>0</v>
      </c>
      <c r="R26" s="44">
        <v>0</v>
      </c>
      <c r="S26" s="44">
        <v>0</v>
      </c>
    </row>
    <row r="27" spans="1:19" x14ac:dyDescent="0.3">
      <c r="A27" s="42">
        <v>8</v>
      </c>
      <c r="B27" s="42" t="s">
        <v>32</v>
      </c>
      <c r="C27" s="42">
        <v>0</v>
      </c>
      <c r="D27" s="44">
        <v>0</v>
      </c>
      <c r="E27" s="42">
        <v>0</v>
      </c>
      <c r="F27" s="44">
        <v>0</v>
      </c>
      <c r="G27" s="42">
        <v>0</v>
      </c>
      <c r="H27" s="44">
        <v>0</v>
      </c>
      <c r="I27" s="42">
        <v>0</v>
      </c>
      <c r="J27" s="44">
        <v>0</v>
      </c>
      <c r="K27" s="42">
        <v>0</v>
      </c>
      <c r="L27" s="44">
        <v>0</v>
      </c>
      <c r="M27" s="42">
        <v>0</v>
      </c>
      <c r="N27" s="44">
        <v>0</v>
      </c>
      <c r="O27" s="42">
        <v>0</v>
      </c>
      <c r="P27" s="44">
        <v>0</v>
      </c>
      <c r="Q27" s="42">
        <v>0</v>
      </c>
      <c r="R27" s="44">
        <v>0</v>
      </c>
      <c r="S27" s="44">
        <v>0</v>
      </c>
    </row>
    <row r="28" spans="1:19" x14ac:dyDescent="0.3">
      <c r="A28" s="43" t="s">
        <v>76</v>
      </c>
      <c r="B28" s="43" t="s">
        <v>25</v>
      </c>
      <c r="C28" s="43">
        <v>282</v>
      </c>
      <c r="D28" s="45">
        <v>95.55</v>
      </c>
      <c r="E28" s="43">
        <v>2</v>
      </c>
      <c r="F28" s="45">
        <v>0.09</v>
      </c>
      <c r="G28" s="43">
        <v>570</v>
      </c>
      <c r="H28" s="45">
        <v>1241.9100000000001</v>
      </c>
      <c r="I28" s="43">
        <v>21</v>
      </c>
      <c r="J28" s="45">
        <v>23.62</v>
      </c>
      <c r="K28" s="43">
        <v>284</v>
      </c>
      <c r="L28" s="45">
        <v>1783.01</v>
      </c>
      <c r="M28" s="43">
        <v>6</v>
      </c>
      <c r="N28" s="45">
        <v>19.010000000000002</v>
      </c>
      <c r="O28" s="43">
        <v>1136</v>
      </c>
      <c r="P28" s="45">
        <v>3120.47</v>
      </c>
      <c r="Q28" s="43">
        <v>29</v>
      </c>
      <c r="R28" s="45">
        <v>42.72</v>
      </c>
      <c r="S28" s="45">
        <v>1.37</v>
      </c>
    </row>
    <row r="29" spans="1:19" x14ac:dyDescent="0.3">
      <c r="A29" s="42">
        <v>1</v>
      </c>
      <c r="B29" s="42" t="s">
        <v>34</v>
      </c>
      <c r="C29" s="42">
        <v>0</v>
      </c>
      <c r="D29" s="44">
        <v>0</v>
      </c>
      <c r="E29" s="42">
        <v>0</v>
      </c>
      <c r="F29" s="44">
        <v>0</v>
      </c>
      <c r="G29" s="42">
        <v>0</v>
      </c>
      <c r="H29" s="44">
        <v>0</v>
      </c>
      <c r="I29" s="42">
        <v>0</v>
      </c>
      <c r="J29" s="44">
        <v>0</v>
      </c>
      <c r="K29" s="42">
        <v>0</v>
      </c>
      <c r="L29" s="44">
        <v>0</v>
      </c>
      <c r="M29" s="42">
        <v>0</v>
      </c>
      <c r="N29" s="44">
        <v>0</v>
      </c>
      <c r="O29" s="42">
        <v>0</v>
      </c>
      <c r="P29" s="44">
        <v>0</v>
      </c>
      <c r="Q29" s="42">
        <v>0</v>
      </c>
      <c r="R29" s="44">
        <v>0</v>
      </c>
      <c r="S29" s="44">
        <v>0</v>
      </c>
    </row>
    <row r="30" spans="1:19" ht="17.399999999999999" customHeight="1" x14ac:dyDescent="0.3">
      <c r="A30" s="43" t="s">
        <v>35</v>
      </c>
      <c r="B30" s="43" t="s">
        <v>25</v>
      </c>
      <c r="C30" s="43">
        <v>0</v>
      </c>
      <c r="D30" s="45">
        <v>0</v>
      </c>
      <c r="E30" s="43">
        <v>0</v>
      </c>
      <c r="F30" s="45">
        <v>0</v>
      </c>
      <c r="G30" s="43">
        <v>0</v>
      </c>
      <c r="H30" s="45">
        <v>0</v>
      </c>
      <c r="I30" s="43">
        <v>0</v>
      </c>
      <c r="J30" s="45">
        <v>0</v>
      </c>
      <c r="K30" s="43">
        <v>0</v>
      </c>
      <c r="L30" s="45">
        <v>0</v>
      </c>
      <c r="M30" s="43">
        <v>0</v>
      </c>
      <c r="N30" s="45">
        <v>0</v>
      </c>
      <c r="O30" s="43">
        <v>0</v>
      </c>
      <c r="P30" s="45">
        <v>0</v>
      </c>
      <c r="Q30" s="43">
        <v>0</v>
      </c>
      <c r="R30" s="45">
        <v>0</v>
      </c>
      <c r="S30" s="45">
        <v>0</v>
      </c>
    </row>
    <row r="31" spans="1:19" x14ac:dyDescent="0.3">
      <c r="A31" s="42">
        <v>1</v>
      </c>
      <c r="B31" s="42" t="s">
        <v>36</v>
      </c>
      <c r="C31" s="42">
        <v>14</v>
      </c>
      <c r="D31" s="44">
        <v>4.8600000000000003</v>
      </c>
      <c r="E31" s="42">
        <v>7</v>
      </c>
      <c r="F31" s="44">
        <v>2.84</v>
      </c>
      <c r="G31" s="42">
        <v>81</v>
      </c>
      <c r="H31" s="44">
        <v>201.78</v>
      </c>
      <c r="I31" s="42">
        <v>19</v>
      </c>
      <c r="J31" s="44">
        <v>45.46</v>
      </c>
      <c r="K31" s="42">
        <v>96</v>
      </c>
      <c r="L31" s="44">
        <v>671</v>
      </c>
      <c r="M31" s="42">
        <v>9</v>
      </c>
      <c r="N31" s="44">
        <v>59.02</v>
      </c>
      <c r="O31" s="42">
        <v>191</v>
      </c>
      <c r="P31" s="44">
        <v>877.64</v>
      </c>
      <c r="Q31" s="42">
        <v>35</v>
      </c>
      <c r="R31" s="44">
        <v>107.32</v>
      </c>
      <c r="S31" s="44">
        <v>12.23</v>
      </c>
    </row>
    <row r="32" spans="1:19" x14ac:dyDescent="0.3">
      <c r="A32" s="43" t="s">
        <v>37</v>
      </c>
      <c r="B32" s="43" t="s">
        <v>25</v>
      </c>
      <c r="C32" s="43">
        <v>14</v>
      </c>
      <c r="D32" s="45">
        <v>4.8600000000000003</v>
      </c>
      <c r="E32" s="43">
        <v>7</v>
      </c>
      <c r="F32" s="45">
        <v>2.84</v>
      </c>
      <c r="G32" s="43">
        <v>81</v>
      </c>
      <c r="H32" s="45">
        <v>201.78</v>
      </c>
      <c r="I32" s="43">
        <v>19</v>
      </c>
      <c r="J32" s="45">
        <v>45.46</v>
      </c>
      <c r="K32" s="43">
        <v>96</v>
      </c>
      <c r="L32" s="45">
        <v>671</v>
      </c>
      <c r="M32" s="43">
        <v>9</v>
      </c>
      <c r="N32" s="45">
        <v>59.02</v>
      </c>
      <c r="O32" s="43">
        <v>191</v>
      </c>
      <c r="P32" s="45">
        <v>877.64</v>
      </c>
      <c r="Q32" s="43">
        <v>35</v>
      </c>
      <c r="R32" s="45">
        <v>107.32</v>
      </c>
      <c r="S32" s="45">
        <v>12.23</v>
      </c>
    </row>
    <row r="33" spans="1:19" x14ac:dyDescent="0.3">
      <c r="A33" s="42">
        <v>1</v>
      </c>
      <c r="B33" s="42" t="s">
        <v>38</v>
      </c>
      <c r="C33" s="42">
        <v>0</v>
      </c>
      <c r="D33" s="44">
        <v>0</v>
      </c>
      <c r="E33" s="42">
        <v>0</v>
      </c>
      <c r="F33" s="44">
        <v>0</v>
      </c>
      <c r="G33" s="42">
        <v>0</v>
      </c>
      <c r="H33" s="44">
        <v>0</v>
      </c>
      <c r="I33" s="42">
        <v>0</v>
      </c>
      <c r="J33" s="44">
        <v>0</v>
      </c>
      <c r="K33" s="42">
        <v>0</v>
      </c>
      <c r="L33" s="44">
        <v>0</v>
      </c>
      <c r="M33" s="42">
        <v>0</v>
      </c>
      <c r="N33" s="44">
        <v>0</v>
      </c>
      <c r="O33" s="42">
        <v>0</v>
      </c>
      <c r="P33" s="44">
        <v>0</v>
      </c>
      <c r="Q33" s="42">
        <v>0</v>
      </c>
      <c r="R33" s="44">
        <v>0</v>
      </c>
      <c r="S33" s="44">
        <v>0</v>
      </c>
    </row>
    <row r="34" spans="1:19" x14ac:dyDescent="0.3">
      <c r="A34" s="43" t="s">
        <v>42</v>
      </c>
      <c r="B34" s="43" t="s">
        <v>25</v>
      </c>
      <c r="C34" s="43">
        <v>5739</v>
      </c>
      <c r="D34" s="45">
        <v>1797.24</v>
      </c>
      <c r="E34" s="43">
        <v>1016</v>
      </c>
      <c r="F34" s="45">
        <v>300.27</v>
      </c>
      <c r="G34" s="43">
        <v>11086</v>
      </c>
      <c r="H34" s="45">
        <v>18769.36</v>
      </c>
      <c r="I34" s="43">
        <v>1197</v>
      </c>
      <c r="J34" s="45">
        <v>1975.81</v>
      </c>
      <c r="K34" s="43">
        <v>2860</v>
      </c>
      <c r="L34" s="45">
        <v>16850.04</v>
      </c>
      <c r="M34" s="43">
        <v>431</v>
      </c>
      <c r="N34" s="45">
        <v>2058.2800000000002</v>
      </c>
      <c r="O34" s="43">
        <v>19685</v>
      </c>
      <c r="P34" s="45">
        <v>37416.639999999999</v>
      </c>
      <c r="Q34" s="43">
        <v>2644</v>
      </c>
      <c r="R34" s="45">
        <v>4334.3599999999997</v>
      </c>
      <c r="S34" s="45">
        <v>11.58</v>
      </c>
    </row>
  </sheetData>
  <mergeCells count="18">
    <mergeCell ref="A1:S1"/>
    <mergeCell ref="O5:P5"/>
    <mergeCell ref="Q5:R5"/>
    <mergeCell ref="O4:R4"/>
    <mergeCell ref="A2:S2"/>
    <mergeCell ref="A3:S3"/>
    <mergeCell ref="S4:S6"/>
    <mergeCell ref="A4:A6"/>
    <mergeCell ref="B4:B6"/>
    <mergeCell ref="C4:F4"/>
    <mergeCell ref="G4:J4"/>
    <mergeCell ref="K4:N4"/>
    <mergeCell ref="C5:D5"/>
    <mergeCell ref="E5:F5"/>
    <mergeCell ref="G5:H5"/>
    <mergeCell ref="I5:J5"/>
    <mergeCell ref="K5:L5"/>
    <mergeCell ref="M5:N5"/>
  </mergeCells>
  <pageMargins left="0.79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56EB-D69B-4155-857A-A9C3FFBE58DF}">
  <sheetPr>
    <tabColor rgb="FF92D050"/>
  </sheetPr>
  <dimension ref="A1:L33"/>
  <sheetViews>
    <sheetView workbookViewId="0">
      <selection sqref="A1:L1"/>
    </sheetView>
  </sheetViews>
  <sheetFormatPr defaultRowHeight="14.4" x14ac:dyDescent="0.3"/>
  <cols>
    <col min="1" max="1" width="8.109375" customWidth="1"/>
    <col min="2" max="2" width="6.88671875" customWidth="1"/>
    <col min="3" max="3" width="8" customWidth="1"/>
    <col min="4" max="4" width="6.6640625" customWidth="1"/>
    <col min="5" max="5" width="9.88671875" customWidth="1"/>
    <col min="8" max="8" width="6.33203125" customWidth="1"/>
    <col min="10" max="10" width="5.21875" customWidth="1"/>
    <col min="12" max="12" width="9.5546875" customWidth="1"/>
  </cols>
  <sheetData>
    <row r="1" spans="1:12" ht="28.8" customHeight="1" x14ac:dyDescent="0.3">
      <c r="A1" s="183">
        <v>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46.8" customHeight="1" x14ac:dyDescent="0.3">
      <c r="A2" s="184" t="s">
        <v>217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9.2" customHeight="1" x14ac:dyDescent="0.3">
      <c r="A3" s="143" t="s">
        <v>43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ht="31.2" customHeight="1" x14ac:dyDescent="0.3">
      <c r="A4" s="185" t="s">
        <v>1</v>
      </c>
      <c r="B4" s="185" t="s">
        <v>2</v>
      </c>
      <c r="C4" s="187" t="s">
        <v>218</v>
      </c>
      <c r="D4" s="174" t="s">
        <v>105</v>
      </c>
      <c r="E4" s="175"/>
      <c r="F4" s="176" t="s">
        <v>106</v>
      </c>
      <c r="G4" s="177"/>
      <c r="H4" s="178" t="s">
        <v>107</v>
      </c>
      <c r="I4" s="179"/>
      <c r="J4" s="176" t="s">
        <v>108</v>
      </c>
      <c r="K4" s="180"/>
      <c r="L4" s="181" t="s">
        <v>109</v>
      </c>
    </row>
    <row r="5" spans="1:12" x14ac:dyDescent="0.3">
      <c r="A5" s="186"/>
      <c r="B5" s="186"/>
      <c r="C5" s="188"/>
      <c r="D5" s="76" t="s">
        <v>110</v>
      </c>
      <c r="E5" s="77" t="s">
        <v>111</v>
      </c>
      <c r="F5" s="78" t="s">
        <v>110</v>
      </c>
      <c r="G5" s="77" t="s">
        <v>111</v>
      </c>
      <c r="H5" s="78" t="s">
        <v>110</v>
      </c>
      <c r="I5" s="77" t="s">
        <v>111</v>
      </c>
      <c r="J5" s="78" t="s">
        <v>110</v>
      </c>
      <c r="K5" s="85" t="s">
        <v>111</v>
      </c>
      <c r="L5" s="182"/>
    </row>
    <row r="6" spans="1:12" x14ac:dyDescent="0.3">
      <c r="A6" s="79">
        <v>1</v>
      </c>
      <c r="B6" s="80" t="s">
        <v>12</v>
      </c>
      <c r="C6" s="87">
        <v>0</v>
      </c>
      <c r="D6" s="42">
        <v>1</v>
      </c>
      <c r="E6" s="44">
        <v>5</v>
      </c>
      <c r="F6" s="42">
        <v>3</v>
      </c>
      <c r="G6" s="44">
        <v>13.3</v>
      </c>
      <c r="H6" s="42">
        <v>0</v>
      </c>
      <c r="I6" s="44">
        <v>0</v>
      </c>
      <c r="J6" s="42">
        <v>0</v>
      </c>
      <c r="K6" s="44">
        <v>0</v>
      </c>
      <c r="L6" s="44">
        <v>0</v>
      </c>
    </row>
    <row r="7" spans="1:12" x14ac:dyDescent="0.3">
      <c r="A7" s="81">
        <v>2</v>
      </c>
      <c r="B7" s="42" t="s">
        <v>13</v>
      </c>
      <c r="C7" s="87">
        <v>42</v>
      </c>
      <c r="D7" s="42">
        <v>31</v>
      </c>
      <c r="E7" s="44">
        <v>93</v>
      </c>
      <c r="F7" s="42">
        <v>0</v>
      </c>
      <c r="G7" s="44">
        <v>0</v>
      </c>
      <c r="H7" s="42">
        <v>0</v>
      </c>
      <c r="I7" s="44">
        <v>0</v>
      </c>
      <c r="J7" s="42">
        <v>0</v>
      </c>
      <c r="K7" s="44">
        <v>0</v>
      </c>
      <c r="L7" s="44">
        <v>0</v>
      </c>
    </row>
    <row r="8" spans="1:12" x14ac:dyDescent="0.3">
      <c r="A8" s="81">
        <v>3</v>
      </c>
      <c r="B8" s="42" t="s">
        <v>14</v>
      </c>
      <c r="C8" s="87">
        <v>0</v>
      </c>
      <c r="D8" s="42">
        <v>0</v>
      </c>
      <c r="E8" s="44">
        <v>0</v>
      </c>
      <c r="F8" s="42">
        <v>0</v>
      </c>
      <c r="G8" s="44">
        <v>0</v>
      </c>
      <c r="H8" s="42">
        <v>0</v>
      </c>
      <c r="I8" s="44">
        <v>0</v>
      </c>
      <c r="J8" s="42">
        <v>0</v>
      </c>
      <c r="K8" s="44">
        <v>0</v>
      </c>
      <c r="L8" s="44">
        <v>0</v>
      </c>
    </row>
    <row r="9" spans="1:12" x14ac:dyDescent="0.3">
      <c r="A9" s="81">
        <v>4</v>
      </c>
      <c r="B9" s="42" t="s">
        <v>15</v>
      </c>
      <c r="C9" s="87">
        <v>17</v>
      </c>
      <c r="D9" s="42">
        <v>0</v>
      </c>
      <c r="E9" s="44">
        <v>0</v>
      </c>
      <c r="F9" s="42">
        <v>6</v>
      </c>
      <c r="G9" s="44">
        <v>10.43</v>
      </c>
      <c r="H9" s="42">
        <v>2</v>
      </c>
      <c r="I9" s="44">
        <v>4.99</v>
      </c>
      <c r="J9" s="42">
        <v>4</v>
      </c>
      <c r="K9" s="44">
        <v>5.44</v>
      </c>
      <c r="L9" s="44">
        <v>52.16</v>
      </c>
    </row>
    <row r="10" spans="1:12" x14ac:dyDescent="0.3">
      <c r="A10" s="86">
        <v>5</v>
      </c>
      <c r="B10" s="46" t="s">
        <v>16</v>
      </c>
      <c r="C10" s="87">
        <v>11</v>
      </c>
      <c r="D10" s="42">
        <v>9</v>
      </c>
      <c r="E10" s="44">
        <v>35.78</v>
      </c>
      <c r="F10" s="42">
        <v>10</v>
      </c>
      <c r="G10" s="44">
        <v>33.630000000000003</v>
      </c>
      <c r="H10" s="42">
        <v>0</v>
      </c>
      <c r="I10" s="44">
        <v>0</v>
      </c>
      <c r="J10" s="42">
        <v>0</v>
      </c>
      <c r="K10" s="44">
        <v>0</v>
      </c>
      <c r="L10" s="44">
        <v>0</v>
      </c>
    </row>
    <row r="11" spans="1:12" x14ac:dyDescent="0.3">
      <c r="A11" s="81">
        <v>6</v>
      </c>
      <c r="B11" s="42" t="s">
        <v>17</v>
      </c>
      <c r="C11" s="87">
        <v>0</v>
      </c>
      <c r="D11" s="42">
        <v>0</v>
      </c>
      <c r="E11" s="44">
        <v>0</v>
      </c>
      <c r="F11" s="42">
        <v>0</v>
      </c>
      <c r="G11" s="44">
        <v>0</v>
      </c>
      <c r="H11" s="42">
        <v>0</v>
      </c>
      <c r="I11" s="44">
        <v>0</v>
      </c>
      <c r="J11" s="42">
        <v>0</v>
      </c>
      <c r="K11" s="44">
        <v>0</v>
      </c>
      <c r="L11" s="44">
        <v>0</v>
      </c>
    </row>
    <row r="12" spans="1:12" x14ac:dyDescent="0.3">
      <c r="A12" s="81">
        <v>7</v>
      </c>
      <c r="B12" s="42" t="s">
        <v>18</v>
      </c>
      <c r="C12" s="87">
        <v>0</v>
      </c>
      <c r="D12" s="42">
        <v>0</v>
      </c>
      <c r="E12" s="44">
        <v>0</v>
      </c>
      <c r="F12" s="42">
        <v>0</v>
      </c>
      <c r="G12" s="44">
        <v>0</v>
      </c>
      <c r="H12" s="42">
        <v>0</v>
      </c>
      <c r="I12" s="44">
        <v>0</v>
      </c>
      <c r="J12" s="42">
        <v>0</v>
      </c>
      <c r="K12" s="44">
        <v>0</v>
      </c>
      <c r="L12" s="44">
        <v>0</v>
      </c>
    </row>
    <row r="13" spans="1:12" x14ac:dyDescent="0.3">
      <c r="A13" s="81">
        <v>8</v>
      </c>
      <c r="B13" s="42" t="s">
        <v>19</v>
      </c>
      <c r="C13" s="87">
        <v>20</v>
      </c>
      <c r="D13" s="42">
        <v>18</v>
      </c>
      <c r="E13" s="44">
        <v>108</v>
      </c>
      <c r="F13" s="42">
        <v>81</v>
      </c>
      <c r="G13" s="44">
        <v>93.48</v>
      </c>
      <c r="H13" s="42">
        <v>0</v>
      </c>
      <c r="I13" s="44">
        <v>0</v>
      </c>
      <c r="J13" s="42">
        <v>0</v>
      </c>
      <c r="K13" s="44">
        <v>0</v>
      </c>
      <c r="L13" s="44">
        <v>0</v>
      </c>
    </row>
    <row r="14" spans="1:12" x14ac:dyDescent="0.3">
      <c r="A14" s="81">
        <v>9</v>
      </c>
      <c r="B14" s="42" t="s">
        <v>20</v>
      </c>
      <c r="C14" s="88">
        <v>0</v>
      </c>
      <c r="D14" s="42">
        <v>0</v>
      </c>
      <c r="E14" s="44">
        <v>0</v>
      </c>
      <c r="F14" s="42">
        <v>0</v>
      </c>
      <c r="G14" s="44">
        <v>0</v>
      </c>
      <c r="H14" s="42">
        <v>0</v>
      </c>
      <c r="I14" s="44">
        <v>0</v>
      </c>
      <c r="J14" s="42">
        <v>0</v>
      </c>
      <c r="K14" s="44">
        <v>0</v>
      </c>
      <c r="L14" s="44">
        <v>0</v>
      </c>
    </row>
    <row r="15" spans="1:12" x14ac:dyDescent="0.3">
      <c r="A15" s="81">
        <v>10</v>
      </c>
      <c r="B15" s="42" t="s">
        <v>21</v>
      </c>
      <c r="C15" s="89">
        <v>2000</v>
      </c>
      <c r="D15" s="42">
        <v>58</v>
      </c>
      <c r="E15" s="44">
        <v>134.06</v>
      </c>
      <c r="F15" s="42">
        <v>148</v>
      </c>
      <c r="G15" s="44">
        <v>274.45</v>
      </c>
      <c r="H15" s="42">
        <v>40</v>
      </c>
      <c r="I15" s="44">
        <v>28.89</v>
      </c>
      <c r="J15" s="42">
        <v>0</v>
      </c>
      <c r="K15" s="44">
        <v>0</v>
      </c>
      <c r="L15" s="44">
        <v>0</v>
      </c>
    </row>
    <row r="16" spans="1:12" x14ac:dyDescent="0.3">
      <c r="A16" s="81">
        <v>11</v>
      </c>
      <c r="B16" s="42" t="s">
        <v>22</v>
      </c>
      <c r="C16" s="89">
        <v>0</v>
      </c>
      <c r="D16" s="42">
        <v>0</v>
      </c>
      <c r="E16" s="44">
        <v>0</v>
      </c>
      <c r="F16" s="42">
        <v>1</v>
      </c>
      <c r="G16" s="44">
        <v>0.24</v>
      </c>
      <c r="H16" s="42">
        <v>0</v>
      </c>
      <c r="I16" s="44">
        <v>0</v>
      </c>
      <c r="J16" s="42">
        <v>0</v>
      </c>
      <c r="K16" s="44">
        <v>0</v>
      </c>
      <c r="L16" s="44">
        <v>0</v>
      </c>
    </row>
    <row r="17" spans="1:12" x14ac:dyDescent="0.3">
      <c r="A17" s="81">
        <v>12</v>
      </c>
      <c r="B17" s="42" t="s">
        <v>23</v>
      </c>
      <c r="C17" s="89">
        <v>0</v>
      </c>
      <c r="D17" s="42">
        <v>0</v>
      </c>
      <c r="E17" s="44">
        <v>0</v>
      </c>
      <c r="F17" s="42">
        <v>0</v>
      </c>
      <c r="G17" s="44">
        <v>0</v>
      </c>
      <c r="H17" s="42">
        <v>0</v>
      </c>
      <c r="I17" s="44">
        <v>0</v>
      </c>
      <c r="J17" s="42">
        <v>0</v>
      </c>
      <c r="K17" s="44">
        <v>0</v>
      </c>
      <c r="L17" s="44">
        <v>0</v>
      </c>
    </row>
    <row r="18" spans="1:12" x14ac:dyDescent="0.3">
      <c r="A18" s="82" t="s">
        <v>24</v>
      </c>
      <c r="B18" s="43" t="s">
        <v>25</v>
      </c>
      <c r="C18" s="90">
        <v>2090</v>
      </c>
      <c r="D18" s="43">
        <v>117</v>
      </c>
      <c r="E18" s="45">
        <v>375.84</v>
      </c>
      <c r="F18" s="43">
        <v>249</v>
      </c>
      <c r="G18" s="45">
        <v>425.53</v>
      </c>
      <c r="H18" s="43">
        <v>42</v>
      </c>
      <c r="I18" s="45">
        <v>33.880000000000003</v>
      </c>
      <c r="J18" s="43">
        <v>4</v>
      </c>
      <c r="K18" s="45">
        <v>5.44</v>
      </c>
      <c r="L18" s="45">
        <v>1.28</v>
      </c>
    </row>
    <row r="19" spans="1:12" x14ac:dyDescent="0.3">
      <c r="A19" s="42">
        <v>1</v>
      </c>
      <c r="B19" s="42" t="s">
        <v>26</v>
      </c>
      <c r="C19" s="89">
        <v>0</v>
      </c>
      <c r="D19" s="42">
        <v>0</v>
      </c>
      <c r="E19" s="44">
        <v>0</v>
      </c>
      <c r="F19" s="42">
        <v>0</v>
      </c>
      <c r="G19" s="44">
        <v>0</v>
      </c>
      <c r="H19" s="42">
        <v>0</v>
      </c>
      <c r="I19" s="44">
        <v>0</v>
      </c>
      <c r="J19" s="42">
        <v>0</v>
      </c>
      <c r="K19" s="44">
        <v>0</v>
      </c>
      <c r="L19" s="44">
        <v>0</v>
      </c>
    </row>
    <row r="20" spans="1:12" x14ac:dyDescent="0.3">
      <c r="A20" s="42">
        <v>2</v>
      </c>
      <c r="B20" s="42" t="s">
        <v>27</v>
      </c>
      <c r="C20" s="89">
        <v>0</v>
      </c>
      <c r="D20" s="42">
        <v>0</v>
      </c>
      <c r="E20" s="44">
        <v>0</v>
      </c>
      <c r="F20" s="42">
        <v>0</v>
      </c>
      <c r="G20" s="44">
        <v>0</v>
      </c>
      <c r="H20" s="42">
        <v>0</v>
      </c>
      <c r="I20" s="44">
        <v>0</v>
      </c>
      <c r="J20" s="42">
        <v>0</v>
      </c>
      <c r="K20" s="44">
        <v>0</v>
      </c>
      <c r="L20" s="44">
        <v>0</v>
      </c>
    </row>
    <row r="21" spans="1:12" x14ac:dyDescent="0.3">
      <c r="A21" s="42">
        <v>3</v>
      </c>
      <c r="B21" s="42" t="s">
        <v>205</v>
      </c>
      <c r="C21" s="89">
        <v>0</v>
      </c>
      <c r="D21" s="42">
        <v>0</v>
      </c>
      <c r="E21" s="44">
        <v>0</v>
      </c>
      <c r="F21" s="42">
        <v>0</v>
      </c>
      <c r="G21" s="44">
        <v>0</v>
      </c>
      <c r="H21" s="42">
        <v>0</v>
      </c>
      <c r="I21" s="44">
        <v>0</v>
      </c>
      <c r="J21" s="42">
        <v>0</v>
      </c>
      <c r="K21" s="44">
        <v>0</v>
      </c>
      <c r="L21" s="44">
        <v>0</v>
      </c>
    </row>
    <row r="22" spans="1:12" x14ac:dyDescent="0.3">
      <c r="A22" s="42">
        <v>4</v>
      </c>
      <c r="B22" s="42" t="s">
        <v>28</v>
      </c>
      <c r="C22" s="89">
        <v>0</v>
      </c>
      <c r="D22" s="42">
        <v>0</v>
      </c>
      <c r="E22" s="44">
        <v>0</v>
      </c>
      <c r="F22" s="42">
        <v>0</v>
      </c>
      <c r="G22" s="44">
        <v>0</v>
      </c>
      <c r="H22" s="42">
        <v>0</v>
      </c>
      <c r="I22" s="44">
        <v>0</v>
      </c>
      <c r="J22" s="42">
        <v>0</v>
      </c>
      <c r="K22" s="44">
        <v>0</v>
      </c>
      <c r="L22" s="44">
        <v>0</v>
      </c>
    </row>
    <row r="23" spans="1:12" x14ac:dyDescent="0.3">
      <c r="A23" s="42">
        <v>5</v>
      </c>
      <c r="B23" s="42" t="s">
        <v>29</v>
      </c>
      <c r="C23" s="89">
        <v>0</v>
      </c>
      <c r="D23" s="42">
        <v>0</v>
      </c>
      <c r="E23" s="44">
        <v>0</v>
      </c>
      <c r="F23" s="42">
        <v>0</v>
      </c>
      <c r="G23" s="44">
        <v>0</v>
      </c>
      <c r="H23" s="42">
        <v>0</v>
      </c>
      <c r="I23" s="44">
        <v>0</v>
      </c>
      <c r="J23" s="42">
        <v>0</v>
      </c>
      <c r="K23" s="44">
        <v>0</v>
      </c>
      <c r="L23" s="44">
        <v>0</v>
      </c>
    </row>
    <row r="24" spans="1:12" x14ac:dyDescent="0.3">
      <c r="A24" s="42">
        <v>6</v>
      </c>
      <c r="B24" s="42" t="s">
        <v>30</v>
      </c>
      <c r="C24" s="89">
        <v>0</v>
      </c>
      <c r="D24" s="42">
        <v>0</v>
      </c>
      <c r="E24" s="44">
        <v>0</v>
      </c>
      <c r="F24" s="42">
        <v>0</v>
      </c>
      <c r="G24" s="44">
        <v>0</v>
      </c>
      <c r="H24" s="42">
        <v>0</v>
      </c>
      <c r="I24" s="44">
        <v>0</v>
      </c>
      <c r="J24" s="42">
        <v>0</v>
      </c>
      <c r="K24" s="44">
        <v>0</v>
      </c>
      <c r="L24" s="44">
        <v>0</v>
      </c>
    </row>
    <row r="25" spans="1:12" x14ac:dyDescent="0.3">
      <c r="A25" s="42">
        <v>7</v>
      </c>
      <c r="B25" s="42" t="s">
        <v>31</v>
      </c>
      <c r="C25" s="89">
        <v>0</v>
      </c>
      <c r="D25" s="42">
        <v>0</v>
      </c>
      <c r="E25" s="44">
        <v>0</v>
      </c>
      <c r="F25" s="42">
        <v>0</v>
      </c>
      <c r="G25" s="44">
        <v>0</v>
      </c>
      <c r="H25" s="42">
        <v>0</v>
      </c>
      <c r="I25" s="44">
        <v>0</v>
      </c>
      <c r="J25" s="42">
        <v>0</v>
      </c>
      <c r="K25" s="44">
        <v>0</v>
      </c>
      <c r="L25" s="44">
        <v>0</v>
      </c>
    </row>
    <row r="26" spans="1:12" x14ac:dyDescent="0.3">
      <c r="A26" s="75">
        <v>8</v>
      </c>
      <c r="B26" s="42" t="s">
        <v>32</v>
      </c>
      <c r="C26" s="89">
        <v>0</v>
      </c>
      <c r="D26" s="42">
        <v>0</v>
      </c>
      <c r="E26" s="44">
        <v>0</v>
      </c>
      <c r="F26" s="42">
        <v>0</v>
      </c>
      <c r="G26" s="44">
        <v>0</v>
      </c>
      <c r="H26" s="42">
        <v>0</v>
      </c>
      <c r="I26" s="44">
        <v>0</v>
      </c>
      <c r="J26" s="42">
        <v>0</v>
      </c>
      <c r="K26" s="44">
        <v>0</v>
      </c>
      <c r="L26" s="44">
        <v>0</v>
      </c>
    </row>
    <row r="27" spans="1:12" x14ac:dyDescent="0.3">
      <c r="A27" s="82" t="s">
        <v>33</v>
      </c>
      <c r="B27" s="43" t="s">
        <v>25</v>
      </c>
      <c r="C27" s="90">
        <v>0</v>
      </c>
      <c r="D27" s="43">
        <v>0</v>
      </c>
      <c r="E27" s="45">
        <v>0</v>
      </c>
      <c r="F27" s="43">
        <v>0</v>
      </c>
      <c r="G27" s="45">
        <v>0</v>
      </c>
      <c r="H27" s="43">
        <v>0</v>
      </c>
      <c r="I27" s="45">
        <v>0</v>
      </c>
      <c r="J27" s="43">
        <v>0</v>
      </c>
      <c r="K27" s="45">
        <v>0</v>
      </c>
      <c r="L27" s="45">
        <v>0</v>
      </c>
    </row>
    <row r="28" spans="1:12" x14ac:dyDescent="0.3">
      <c r="A28" s="42">
        <v>7</v>
      </c>
      <c r="B28" s="42" t="s">
        <v>34</v>
      </c>
      <c r="C28" s="89">
        <v>0</v>
      </c>
      <c r="D28" s="42">
        <v>0</v>
      </c>
      <c r="E28" s="44">
        <v>0</v>
      </c>
      <c r="F28" s="42">
        <v>0</v>
      </c>
      <c r="G28" s="44">
        <v>0</v>
      </c>
      <c r="H28" s="42">
        <v>0</v>
      </c>
      <c r="I28" s="44">
        <v>0</v>
      </c>
      <c r="J28" s="42">
        <v>0</v>
      </c>
      <c r="K28" s="44">
        <v>0</v>
      </c>
      <c r="L28" s="44">
        <v>0</v>
      </c>
    </row>
    <row r="29" spans="1:12" x14ac:dyDescent="0.3">
      <c r="A29" s="82" t="s">
        <v>104</v>
      </c>
      <c r="B29" s="43" t="s">
        <v>25</v>
      </c>
      <c r="C29" s="90">
        <v>0</v>
      </c>
      <c r="D29" s="43">
        <v>0</v>
      </c>
      <c r="E29" s="45">
        <v>0</v>
      </c>
      <c r="F29" s="43">
        <v>0</v>
      </c>
      <c r="G29" s="45">
        <v>0</v>
      </c>
      <c r="H29" s="43">
        <v>0</v>
      </c>
      <c r="I29" s="45">
        <v>0</v>
      </c>
      <c r="J29" s="43">
        <v>0</v>
      </c>
      <c r="K29" s="45">
        <v>0</v>
      </c>
      <c r="L29" s="45">
        <v>0</v>
      </c>
    </row>
    <row r="30" spans="1:12" x14ac:dyDescent="0.3">
      <c r="A30" s="86">
        <v>1</v>
      </c>
      <c r="B30" s="46" t="s">
        <v>36</v>
      </c>
      <c r="C30" s="87">
        <v>1133</v>
      </c>
      <c r="D30" s="42">
        <v>305</v>
      </c>
      <c r="E30" s="44">
        <v>564.32000000000005</v>
      </c>
      <c r="F30" s="42">
        <v>532</v>
      </c>
      <c r="G30" s="44">
        <v>790.81</v>
      </c>
      <c r="H30" s="42">
        <v>24</v>
      </c>
      <c r="I30" s="44">
        <v>43.53</v>
      </c>
      <c r="J30" s="42">
        <v>14</v>
      </c>
      <c r="K30" s="44">
        <v>11.65</v>
      </c>
      <c r="L30" s="44">
        <v>1.47</v>
      </c>
    </row>
    <row r="31" spans="1:12" x14ac:dyDescent="0.3">
      <c r="A31" s="82" t="s">
        <v>37</v>
      </c>
      <c r="B31" s="43" t="s">
        <v>25</v>
      </c>
      <c r="C31" s="90">
        <v>1133</v>
      </c>
      <c r="D31" s="43">
        <v>305</v>
      </c>
      <c r="E31" s="45">
        <v>564.32000000000005</v>
      </c>
      <c r="F31" s="43">
        <v>532</v>
      </c>
      <c r="G31" s="45">
        <v>790.81</v>
      </c>
      <c r="H31" s="43">
        <v>24</v>
      </c>
      <c r="I31" s="45">
        <v>43.53</v>
      </c>
      <c r="J31" s="43">
        <v>14</v>
      </c>
      <c r="K31" s="45">
        <v>11.65</v>
      </c>
      <c r="L31" s="45">
        <v>1.47</v>
      </c>
    </row>
    <row r="32" spans="1:12" x14ac:dyDescent="0.3">
      <c r="A32" s="81">
        <v>1</v>
      </c>
      <c r="B32" s="42" t="s">
        <v>38</v>
      </c>
      <c r="C32" s="87">
        <v>293</v>
      </c>
      <c r="D32" s="42">
        <v>0</v>
      </c>
      <c r="E32" s="44">
        <v>0</v>
      </c>
      <c r="F32" s="42">
        <v>0</v>
      </c>
      <c r="G32" s="44">
        <v>0</v>
      </c>
      <c r="H32" s="42">
        <v>0</v>
      </c>
      <c r="I32" s="44">
        <v>0</v>
      </c>
      <c r="J32" s="42">
        <v>0</v>
      </c>
      <c r="K32" s="44">
        <v>0</v>
      </c>
      <c r="L32" s="44">
        <v>0</v>
      </c>
    </row>
    <row r="33" spans="1:12" x14ac:dyDescent="0.3">
      <c r="A33" s="83" t="s">
        <v>42</v>
      </c>
      <c r="B33" s="84" t="s">
        <v>25</v>
      </c>
      <c r="C33" s="90">
        <v>3516</v>
      </c>
      <c r="D33" s="43">
        <v>422</v>
      </c>
      <c r="E33" s="45">
        <v>940.16</v>
      </c>
      <c r="F33" s="43">
        <v>781</v>
      </c>
      <c r="G33" s="45">
        <v>1216.3399999999999</v>
      </c>
      <c r="H33" s="43">
        <v>66</v>
      </c>
      <c r="I33" s="45">
        <v>77.41</v>
      </c>
      <c r="J33" s="43">
        <v>18</v>
      </c>
      <c r="K33" s="45">
        <v>17.09</v>
      </c>
      <c r="L33" s="45">
        <v>1.41</v>
      </c>
    </row>
  </sheetData>
  <mergeCells count="11">
    <mergeCell ref="A1:L1"/>
    <mergeCell ref="A2:L2"/>
    <mergeCell ref="A3:L3"/>
    <mergeCell ref="A4:A5"/>
    <mergeCell ref="B4:B5"/>
    <mergeCell ref="C4:C5"/>
    <mergeCell ref="D4:E4"/>
    <mergeCell ref="F4:G4"/>
    <mergeCell ref="H4:I4"/>
    <mergeCell ref="J4:K4"/>
    <mergeCell ref="L4:L5"/>
  </mergeCells>
  <pageMargins left="0.38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DF1F-857D-4D40-8DB6-0C56B7DBBCB7}">
  <sheetPr>
    <tabColor rgb="FF92D050"/>
  </sheetPr>
  <dimension ref="A1:V33"/>
  <sheetViews>
    <sheetView workbookViewId="0">
      <selection sqref="A1:V1"/>
    </sheetView>
  </sheetViews>
  <sheetFormatPr defaultRowHeight="14.4" x14ac:dyDescent="0.3"/>
  <cols>
    <col min="1" max="1" width="7.44140625" customWidth="1"/>
    <col min="2" max="2" width="7" bestFit="1" customWidth="1"/>
    <col min="3" max="3" width="9.5546875" customWidth="1"/>
    <col min="4" max="4" width="4.5546875" bestFit="1" customWidth="1"/>
    <col min="5" max="5" width="4.6640625" customWidth="1"/>
    <col min="6" max="6" width="4" bestFit="1" customWidth="1"/>
    <col min="7" max="7" width="4.5546875" bestFit="1" customWidth="1"/>
    <col min="8" max="8" width="11.88671875" customWidth="1"/>
    <col min="9" max="9" width="7.77734375" customWidth="1"/>
    <col min="10" max="10" width="4" bestFit="1" customWidth="1"/>
    <col min="11" max="11" width="5.5546875" bestFit="1" customWidth="1"/>
    <col min="12" max="12" width="11.5546875" customWidth="1"/>
    <col min="13" max="13" width="4" bestFit="1" customWidth="1"/>
    <col min="14" max="14" width="9" customWidth="1"/>
    <col min="15" max="15" width="10" customWidth="1"/>
    <col min="16" max="16" width="6" customWidth="1"/>
    <col min="17" max="17" width="5.5546875" bestFit="1" customWidth="1"/>
    <col min="18" max="18" width="4" bestFit="1" customWidth="1"/>
    <col min="19" max="19" width="6.5546875" bestFit="1" customWidth="1"/>
    <col min="20" max="20" width="4" bestFit="1" customWidth="1"/>
    <col min="21" max="21" width="7.5546875" customWidth="1"/>
    <col min="22" max="22" width="10.88671875" customWidth="1"/>
  </cols>
  <sheetData>
    <row r="1" spans="1:22" ht="18" x14ac:dyDescent="0.3">
      <c r="A1" s="183">
        <v>12</v>
      </c>
      <c r="B1" s="183"/>
      <c r="C1" s="183"/>
      <c r="D1" s="183"/>
      <c r="E1" s="183"/>
      <c r="F1" s="183"/>
      <c r="G1" s="183"/>
      <c r="H1" s="183"/>
      <c r="I1" s="183"/>
      <c r="J1" s="183"/>
      <c r="K1" s="193"/>
      <c r="L1" s="183"/>
      <c r="M1" s="183"/>
      <c r="N1" s="193"/>
      <c r="O1" s="183"/>
      <c r="P1" s="183"/>
      <c r="Q1" s="193"/>
      <c r="R1" s="183"/>
      <c r="S1" s="193"/>
      <c r="T1" s="183"/>
      <c r="U1" s="193"/>
      <c r="V1" s="183"/>
    </row>
    <row r="2" spans="1:22" ht="22.2" customHeight="1" x14ac:dyDescent="0.3">
      <c r="A2" s="191" t="s">
        <v>219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</row>
    <row r="3" spans="1:22" ht="18" customHeight="1" x14ac:dyDescent="0.4">
      <c r="A3" s="192" t="s">
        <v>43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</row>
    <row r="4" spans="1:22" ht="14.4" customHeight="1" x14ac:dyDescent="0.3">
      <c r="A4" s="165" t="s">
        <v>1</v>
      </c>
      <c r="B4" s="165" t="s">
        <v>2</v>
      </c>
      <c r="C4" s="119" t="s">
        <v>112</v>
      </c>
      <c r="D4" s="189" t="s">
        <v>113</v>
      </c>
      <c r="E4" s="189"/>
      <c r="F4" s="189" t="s">
        <v>114</v>
      </c>
      <c r="G4" s="189"/>
      <c r="H4" s="189" t="s">
        <v>115</v>
      </c>
      <c r="I4" s="189" t="s">
        <v>116</v>
      </c>
      <c r="J4" s="189" t="s">
        <v>117</v>
      </c>
      <c r="K4" s="190"/>
      <c r="L4" s="189" t="s">
        <v>118</v>
      </c>
      <c r="M4" s="189" t="s">
        <v>119</v>
      </c>
      <c r="N4" s="190"/>
      <c r="O4" s="189" t="s">
        <v>120</v>
      </c>
      <c r="P4" s="189" t="s">
        <v>121</v>
      </c>
      <c r="Q4" s="190"/>
      <c r="R4" s="189" t="s">
        <v>122</v>
      </c>
      <c r="S4" s="190"/>
      <c r="T4" s="189" t="s">
        <v>123</v>
      </c>
      <c r="U4" s="190"/>
      <c r="V4" s="171" t="s">
        <v>124</v>
      </c>
    </row>
    <row r="5" spans="1:22" x14ac:dyDescent="0.3">
      <c r="A5" s="165"/>
      <c r="B5" s="165"/>
      <c r="C5" s="119"/>
      <c r="D5" s="30" t="s">
        <v>55</v>
      </c>
      <c r="E5" s="31" t="s">
        <v>88</v>
      </c>
      <c r="F5" s="30" t="s">
        <v>55</v>
      </c>
      <c r="G5" s="31" t="s">
        <v>88</v>
      </c>
      <c r="H5" s="189"/>
      <c r="I5" s="189"/>
      <c r="J5" s="30" t="s">
        <v>55</v>
      </c>
      <c r="K5" s="31" t="s">
        <v>88</v>
      </c>
      <c r="L5" s="189"/>
      <c r="M5" s="30" t="s">
        <v>55</v>
      </c>
      <c r="N5" s="31" t="s">
        <v>88</v>
      </c>
      <c r="O5" s="189"/>
      <c r="P5" s="30" t="s">
        <v>55</v>
      </c>
      <c r="Q5" s="31" t="s">
        <v>88</v>
      </c>
      <c r="R5" s="30" t="s">
        <v>55</v>
      </c>
      <c r="S5" s="31" t="s">
        <v>88</v>
      </c>
      <c r="T5" s="30" t="s">
        <v>55</v>
      </c>
      <c r="U5" s="31" t="s">
        <v>88</v>
      </c>
      <c r="V5" s="171"/>
    </row>
    <row r="6" spans="1:22" x14ac:dyDescent="0.3">
      <c r="A6" s="70">
        <v>1</v>
      </c>
      <c r="B6" s="70" t="s">
        <v>12</v>
      </c>
      <c r="C6" s="96">
        <v>6</v>
      </c>
      <c r="D6" s="42">
        <v>0</v>
      </c>
      <c r="E6" s="42">
        <v>0</v>
      </c>
      <c r="F6" s="42">
        <v>1</v>
      </c>
      <c r="G6" s="44">
        <v>4</v>
      </c>
      <c r="H6" s="42">
        <v>0</v>
      </c>
      <c r="I6" s="92">
        <v>3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1</v>
      </c>
      <c r="Q6" s="44">
        <v>4</v>
      </c>
      <c r="R6" s="42">
        <v>2</v>
      </c>
      <c r="S6" s="44">
        <v>6.77</v>
      </c>
      <c r="T6" s="42">
        <v>0</v>
      </c>
      <c r="U6" s="44">
        <v>0</v>
      </c>
      <c r="V6" s="44">
        <v>0</v>
      </c>
    </row>
    <row r="7" spans="1:22" x14ac:dyDescent="0.3">
      <c r="A7" s="70">
        <v>2</v>
      </c>
      <c r="B7" s="70" t="s">
        <v>13</v>
      </c>
      <c r="C7" s="96">
        <v>7</v>
      </c>
      <c r="D7" s="42">
        <v>0</v>
      </c>
      <c r="E7" s="42">
        <v>0</v>
      </c>
      <c r="F7" s="42">
        <v>0</v>
      </c>
      <c r="G7" s="44">
        <v>0</v>
      </c>
      <c r="H7" s="42">
        <v>0</v>
      </c>
      <c r="I7" s="92">
        <v>3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4">
        <v>0</v>
      </c>
      <c r="R7" s="42">
        <v>0</v>
      </c>
      <c r="S7" s="44">
        <v>0</v>
      </c>
      <c r="T7" s="42">
        <v>0</v>
      </c>
      <c r="U7" s="44">
        <v>0</v>
      </c>
      <c r="V7" s="44">
        <v>0</v>
      </c>
    </row>
    <row r="8" spans="1:22" x14ac:dyDescent="0.3">
      <c r="A8" s="70">
        <v>3</v>
      </c>
      <c r="B8" s="70" t="s">
        <v>14</v>
      </c>
      <c r="C8" s="96">
        <v>0</v>
      </c>
      <c r="D8" s="42">
        <v>0</v>
      </c>
      <c r="E8" s="42">
        <v>0</v>
      </c>
      <c r="F8" s="42">
        <v>0</v>
      </c>
      <c r="G8" s="44">
        <v>0</v>
      </c>
      <c r="H8" s="42">
        <v>0</v>
      </c>
      <c r="I8" s="9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4">
        <v>0</v>
      </c>
      <c r="R8" s="42">
        <v>0</v>
      </c>
      <c r="S8" s="44">
        <v>0</v>
      </c>
      <c r="T8" s="42">
        <v>0</v>
      </c>
      <c r="U8" s="44">
        <v>0</v>
      </c>
      <c r="V8" s="44">
        <v>0</v>
      </c>
    </row>
    <row r="9" spans="1:22" x14ac:dyDescent="0.3">
      <c r="A9" s="70">
        <v>4</v>
      </c>
      <c r="B9" s="70" t="s">
        <v>15</v>
      </c>
      <c r="C9" s="96">
        <v>9</v>
      </c>
      <c r="D9" s="42">
        <v>0</v>
      </c>
      <c r="E9" s="42">
        <v>0</v>
      </c>
      <c r="F9" s="42">
        <v>0</v>
      </c>
      <c r="G9" s="44">
        <v>0</v>
      </c>
      <c r="H9" s="42">
        <v>0</v>
      </c>
      <c r="I9" s="92">
        <v>5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4">
        <v>0</v>
      </c>
      <c r="R9" s="42">
        <v>0</v>
      </c>
      <c r="S9" s="44">
        <v>0</v>
      </c>
      <c r="T9" s="42">
        <v>0</v>
      </c>
      <c r="U9" s="44">
        <v>0</v>
      </c>
      <c r="V9" s="44">
        <v>0</v>
      </c>
    </row>
    <row r="10" spans="1:22" x14ac:dyDescent="0.3">
      <c r="A10" s="70">
        <v>5</v>
      </c>
      <c r="B10" s="70" t="s">
        <v>16</v>
      </c>
      <c r="C10" s="96">
        <v>9</v>
      </c>
      <c r="D10" s="42">
        <v>0</v>
      </c>
      <c r="E10" s="42">
        <v>0</v>
      </c>
      <c r="F10" s="42">
        <v>0</v>
      </c>
      <c r="G10" s="44">
        <v>0</v>
      </c>
      <c r="H10" s="42">
        <v>0</v>
      </c>
      <c r="I10" s="92">
        <v>5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4">
        <v>0</v>
      </c>
      <c r="R10" s="42">
        <v>0</v>
      </c>
      <c r="S10" s="44">
        <v>0</v>
      </c>
      <c r="T10" s="42">
        <v>0</v>
      </c>
      <c r="U10" s="44">
        <v>0</v>
      </c>
      <c r="V10" s="44">
        <v>0</v>
      </c>
    </row>
    <row r="11" spans="1:22" x14ac:dyDescent="0.3">
      <c r="A11" s="70">
        <v>6</v>
      </c>
      <c r="B11" s="70" t="s">
        <v>17</v>
      </c>
      <c r="C11" s="96">
        <v>6</v>
      </c>
      <c r="D11" s="42">
        <v>0</v>
      </c>
      <c r="E11" s="42">
        <v>0</v>
      </c>
      <c r="F11" s="42">
        <v>0</v>
      </c>
      <c r="G11" s="44">
        <v>0</v>
      </c>
      <c r="H11" s="42">
        <v>0</v>
      </c>
      <c r="I11" s="92">
        <v>1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4">
        <v>0</v>
      </c>
      <c r="R11" s="42">
        <v>0</v>
      </c>
      <c r="S11" s="44">
        <v>0</v>
      </c>
      <c r="T11" s="42">
        <v>0</v>
      </c>
      <c r="U11" s="44">
        <v>0</v>
      </c>
      <c r="V11" s="44">
        <v>0</v>
      </c>
    </row>
    <row r="12" spans="1:22" x14ac:dyDescent="0.3">
      <c r="A12" s="70">
        <v>7</v>
      </c>
      <c r="B12" s="70" t="s">
        <v>18</v>
      </c>
      <c r="C12" s="96">
        <v>3</v>
      </c>
      <c r="D12" s="42">
        <v>0</v>
      </c>
      <c r="E12" s="42">
        <v>0</v>
      </c>
      <c r="F12" s="42">
        <v>0</v>
      </c>
      <c r="G12" s="44">
        <v>0</v>
      </c>
      <c r="H12" s="42">
        <v>0</v>
      </c>
      <c r="I12" s="92">
        <v>1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4">
        <v>0</v>
      </c>
      <c r="R12" s="42">
        <v>0</v>
      </c>
      <c r="S12" s="44">
        <v>0</v>
      </c>
      <c r="T12" s="42">
        <v>0</v>
      </c>
      <c r="U12" s="44">
        <v>0</v>
      </c>
      <c r="V12" s="44">
        <v>0</v>
      </c>
    </row>
    <row r="13" spans="1:22" x14ac:dyDescent="0.3">
      <c r="A13" s="70">
        <v>8</v>
      </c>
      <c r="B13" s="70" t="s">
        <v>19</v>
      </c>
      <c r="C13" s="96">
        <v>11</v>
      </c>
      <c r="D13" s="42">
        <v>0</v>
      </c>
      <c r="E13" s="42">
        <v>0</v>
      </c>
      <c r="F13" s="42">
        <v>0</v>
      </c>
      <c r="G13" s="44">
        <v>0</v>
      </c>
      <c r="H13" s="42">
        <v>0</v>
      </c>
      <c r="I13" s="92">
        <v>6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4">
        <v>0</v>
      </c>
      <c r="R13" s="42">
        <v>0</v>
      </c>
      <c r="S13" s="44">
        <v>0</v>
      </c>
      <c r="T13" s="42">
        <v>0</v>
      </c>
      <c r="U13" s="44">
        <v>0</v>
      </c>
      <c r="V13" s="44">
        <v>0</v>
      </c>
    </row>
    <row r="14" spans="1:22" x14ac:dyDescent="0.3">
      <c r="A14" s="70">
        <v>9</v>
      </c>
      <c r="B14" s="70" t="s">
        <v>20</v>
      </c>
      <c r="C14" s="96">
        <v>2</v>
      </c>
      <c r="D14" s="42">
        <v>0</v>
      </c>
      <c r="E14" s="42">
        <v>0</v>
      </c>
      <c r="F14" s="42">
        <v>0</v>
      </c>
      <c r="G14" s="44">
        <v>0</v>
      </c>
      <c r="H14" s="42">
        <v>0</v>
      </c>
      <c r="I14" s="92">
        <v>1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4">
        <v>0</v>
      </c>
      <c r="R14" s="42">
        <v>0</v>
      </c>
      <c r="S14" s="44">
        <v>0</v>
      </c>
      <c r="T14" s="42">
        <v>0</v>
      </c>
      <c r="U14" s="44">
        <v>0</v>
      </c>
      <c r="V14" s="44">
        <v>0</v>
      </c>
    </row>
    <row r="15" spans="1:22" x14ac:dyDescent="0.3">
      <c r="A15" s="70">
        <v>10</v>
      </c>
      <c r="B15" s="70" t="s">
        <v>21</v>
      </c>
      <c r="C15" s="96">
        <v>45</v>
      </c>
      <c r="D15" s="42">
        <v>0</v>
      </c>
      <c r="E15" s="42">
        <v>0</v>
      </c>
      <c r="F15" s="42">
        <v>0</v>
      </c>
      <c r="G15" s="44">
        <v>0</v>
      </c>
      <c r="H15" s="42">
        <v>0</v>
      </c>
      <c r="I15" s="92">
        <v>27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4">
        <v>0</v>
      </c>
      <c r="R15" s="42">
        <v>6</v>
      </c>
      <c r="S15" s="44">
        <v>6.44</v>
      </c>
      <c r="T15" s="42">
        <v>3</v>
      </c>
      <c r="U15" s="44">
        <v>4.22</v>
      </c>
      <c r="V15" s="44">
        <v>65.53</v>
      </c>
    </row>
    <row r="16" spans="1:22" x14ac:dyDescent="0.3">
      <c r="A16" s="70">
        <v>11</v>
      </c>
      <c r="B16" s="70" t="s">
        <v>22</v>
      </c>
      <c r="C16" s="96">
        <v>2</v>
      </c>
      <c r="D16" s="42">
        <v>0</v>
      </c>
      <c r="E16" s="42">
        <v>0</v>
      </c>
      <c r="F16" s="42">
        <v>0</v>
      </c>
      <c r="G16" s="44">
        <v>0</v>
      </c>
      <c r="H16" s="42">
        <v>0</v>
      </c>
      <c r="I16" s="92">
        <v>1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4">
        <v>0</v>
      </c>
      <c r="R16" s="42">
        <v>0</v>
      </c>
      <c r="S16" s="44">
        <v>0</v>
      </c>
      <c r="T16" s="42">
        <v>0</v>
      </c>
      <c r="U16" s="44">
        <v>0</v>
      </c>
      <c r="V16" s="44">
        <v>0</v>
      </c>
    </row>
    <row r="17" spans="1:22" x14ac:dyDescent="0.3">
      <c r="A17" s="80">
        <v>12</v>
      </c>
      <c r="B17" s="91" t="s">
        <v>23</v>
      </c>
      <c r="C17" s="97">
        <v>2</v>
      </c>
      <c r="D17" s="42">
        <v>0</v>
      </c>
      <c r="E17" s="42">
        <v>0</v>
      </c>
      <c r="F17" s="42">
        <v>0</v>
      </c>
      <c r="G17" s="44">
        <v>0</v>
      </c>
      <c r="H17" s="42">
        <v>0</v>
      </c>
      <c r="I17" s="94">
        <v>1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4">
        <v>0</v>
      </c>
      <c r="R17" s="42">
        <v>0</v>
      </c>
      <c r="S17" s="44">
        <v>0</v>
      </c>
      <c r="T17" s="42">
        <v>0</v>
      </c>
      <c r="U17" s="44">
        <v>0</v>
      </c>
      <c r="V17" s="44">
        <v>0</v>
      </c>
    </row>
    <row r="18" spans="1:22" x14ac:dyDescent="0.3">
      <c r="A18" s="43" t="s">
        <v>24</v>
      </c>
      <c r="B18" s="57" t="s">
        <v>25</v>
      </c>
      <c r="C18" s="24">
        <v>102</v>
      </c>
      <c r="D18" s="43">
        <v>0</v>
      </c>
      <c r="E18" s="43">
        <v>0</v>
      </c>
      <c r="F18" s="43">
        <v>1</v>
      </c>
      <c r="G18" s="45">
        <v>4</v>
      </c>
      <c r="H18" s="43">
        <v>0</v>
      </c>
      <c r="I18" s="95">
        <v>54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1</v>
      </c>
      <c r="Q18" s="45">
        <v>4</v>
      </c>
      <c r="R18" s="43">
        <v>8</v>
      </c>
      <c r="S18" s="45">
        <v>13.21</v>
      </c>
      <c r="T18" s="43">
        <v>3</v>
      </c>
      <c r="U18" s="45">
        <v>4.22</v>
      </c>
      <c r="V18" s="45">
        <v>31.95</v>
      </c>
    </row>
    <row r="19" spans="1:22" x14ac:dyDescent="0.3">
      <c r="A19" s="42">
        <v>1</v>
      </c>
      <c r="B19" s="93" t="s">
        <v>26</v>
      </c>
      <c r="C19" s="96">
        <v>6</v>
      </c>
      <c r="D19" s="42">
        <v>0</v>
      </c>
      <c r="E19" s="42">
        <v>0</v>
      </c>
      <c r="F19" s="42">
        <v>0</v>
      </c>
      <c r="G19" s="44">
        <v>0</v>
      </c>
      <c r="H19" s="42">
        <v>0</v>
      </c>
      <c r="I19" s="94">
        <v>1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4">
        <v>0</v>
      </c>
      <c r="R19" s="42">
        <v>0</v>
      </c>
      <c r="S19" s="44">
        <v>0</v>
      </c>
      <c r="T19" s="42">
        <v>0</v>
      </c>
      <c r="U19" s="44">
        <v>0</v>
      </c>
      <c r="V19" s="44">
        <v>0</v>
      </c>
    </row>
    <row r="20" spans="1:22" x14ac:dyDescent="0.3">
      <c r="A20" s="42">
        <v>2</v>
      </c>
      <c r="B20" s="93" t="s">
        <v>125</v>
      </c>
      <c r="C20" s="96">
        <v>0</v>
      </c>
      <c r="D20" s="42">
        <v>0</v>
      </c>
      <c r="E20" s="42">
        <v>0</v>
      </c>
      <c r="F20" s="42">
        <v>0</v>
      </c>
      <c r="G20" s="44">
        <v>0</v>
      </c>
      <c r="H20" s="42">
        <v>0</v>
      </c>
      <c r="I20" s="94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4">
        <v>0</v>
      </c>
      <c r="R20" s="42">
        <v>0</v>
      </c>
      <c r="S20" s="44">
        <v>0</v>
      </c>
      <c r="T20" s="42">
        <v>0</v>
      </c>
      <c r="U20" s="44">
        <v>0</v>
      </c>
      <c r="V20" s="44">
        <v>0</v>
      </c>
    </row>
    <row r="21" spans="1:22" x14ac:dyDescent="0.3">
      <c r="A21" s="42">
        <v>3</v>
      </c>
      <c r="B21" s="93" t="s">
        <v>205</v>
      </c>
      <c r="C21" s="96">
        <v>0</v>
      </c>
      <c r="D21" s="42">
        <v>0</v>
      </c>
      <c r="E21" s="42">
        <v>0</v>
      </c>
      <c r="F21" s="42">
        <v>0</v>
      </c>
      <c r="G21" s="44">
        <v>0</v>
      </c>
      <c r="H21" s="42">
        <v>0</v>
      </c>
      <c r="I21" s="94"/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4">
        <v>0</v>
      </c>
      <c r="R21" s="42">
        <v>0</v>
      </c>
      <c r="S21" s="44">
        <v>0</v>
      </c>
      <c r="T21" s="42">
        <v>0</v>
      </c>
      <c r="U21" s="44">
        <v>0</v>
      </c>
      <c r="V21" s="44">
        <v>0</v>
      </c>
    </row>
    <row r="22" spans="1:22" x14ac:dyDescent="0.3">
      <c r="A22" s="42">
        <v>4</v>
      </c>
      <c r="B22" s="93" t="s">
        <v>28</v>
      </c>
      <c r="C22" s="96">
        <v>5</v>
      </c>
      <c r="D22" s="42">
        <v>0</v>
      </c>
      <c r="E22" s="42">
        <v>0</v>
      </c>
      <c r="F22" s="42">
        <v>0</v>
      </c>
      <c r="G22" s="44">
        <v>0</v>
      </c>
      <c r="H22" s="42">
        <v>0</v>
      </c>
      <c r="I22" s="94">
        <v>2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4">
        <v>0</v>
      </c>
      <c r="R22" s="42">
        <v>0</v>
      </c>
      <c r="S22" s="44">
        <v>0</v>
      </c>
      <c r="T22" s="42">
        <v>0</v>
      </c>
      <c r="U22" s="44">
        <v>0</v>
      </c>
      <c r="V22" s="44">
        <v>0</v>
      </c>
    </row>
    <row r="23" spans="1:22" x14ac:dyDescent="0.3">
      <c r="A23" s="42">
        <v>5</v>
      </c>
      <c r="B23" s="93" t="s">
        <v>29</v>
      </c>
      <c r="C23" s="96">
        <v>0</v>
      </c>
      <c r="D23" s="42">
        <v>0</v>
      </c>
      <c r="E23" s="42">
        <v>0</v>
      </c>
      <c r="F23" s="42">
        <v>0</v>
      </c>
      <c r="G23" s="44">
        <v>0</v>
      </c>
      <c r="H23" s="42">
        <v>0</v>
      </c>
      <c r="I23" s="94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4">
        <v>0</v>
      </c>
      <c r="R23" s="42">
        <v>0</v>
      </c>
      <c r="S23" s="44">
        <v>0</v>
      </c>
      <c r="T23" s="42">
        <v>0</v>
      </c>
      <c r="U23" s="44">
        <v>0</v>
      </c>
      <c r="V23" s="44">
        <v>0</v>
      </c>
    </row>
    <row r="24" spans="1:22" x14ac:dyDescent="0.3">
      <c r="A24" s="42">
        <v>6</v>
      </c>
      <c r="B24" s="93" t="s">
        <v>30</v>
      </c>
      <c r="C24" s="96">
        <v>2</v>
      </c>
      <c r="D24" s="42">
        <v>0</v>
      </c>
      <c r="E24" s="42">
        <v>0</v>
      </c>
      <c r="F24" s="42">
        <v>0</v>
      </c>
      <c r="G24" s="44">
        <v>0</v>
      </c>
      <c r="H24" s="42">
        <v>0</v>
      </c>
      <c r="I24" s="94">
        <v>1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4">
        <v>0</v>
      </c>
      <c r="R24" s="42">
        <v>0</v>
      </c>
      <c r="S24" s="44">
        <v>0</v>
      </c>
      <c r="T24" s="42">
        <v>0</v>
      </c>
      <c r="U24" s="44">
        <v>0</v>
      </c>
      <c r="V24" s="44">
        <v>0</v>
      </c>
    </row>
    <row r="25" spans="1:22" x14ac:dyDescent="0.3">
      <c r="A25" s="42">
        <v>7</v>
      </c>
      <c r="B25" s="93" t="s">
        <v>31</v>
      </c>
      <c r="C25" s="96">
        <v>0</v>
      </c>
      <c r="D25" s="42">
        <v>0</v>
      </c>
      <c r="E25" s="42">
        <v>0</v>
      </c>
      <c r="F25" s="42">
        <v>0</v>
      </c>
      <c r="G25" s="44">
        <v>0</v>
      </c>
      <c r="H25" s="42">
        <v>0</v>
      </c>
      <c r="I25" s="94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4">
        <v>0</v>
      </c>
      <c r="R25" s="42">
        <v>0</v>
      </c>
      <c r="S25" s="44">
        <v>0</v>
      </c>
      <c r="T25" s="42">
        <v>0</v>
      </c>
      <c r="U25" s="44">
        <v>0</v>
      </c>
      <c r="V25" s="44">
        <v>0</v>
      </c>
    </row>
    <row r="26" spans="1:22" x14ac:dyDescent="0.3">
      <c r="A26" s="42">
        <v>8</v>
      </c>
      <c r="B26" s="93" t="s">
        <v>32</v>
      </c>
      <c r="C26" s="96">
        <v>0</v>
      </c>
      <c r="D26" s="42">
        <v>0</v>
      </c>
      <c r="E26" s="42">
        <v>0</v>
      </c>
      <c r="F26" s="42">
        <v>0</v>
      </c>
      <c r="G26" s="44">
        <v>0</v>
      </c>
      <c r="H26" s="42">
        <v>0</v>
      </c>
      <c r="I26" s="94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4">
        <v>0</v>
      </c>
      <c r="R26" s="42">
        <v>0</v>
      </c>
      <c r="S26" s="44">
        <v>0</v>
      </c>
      <c r="T26" s="42">
        <v>0</v>
      </c>
      <c r="U26" s="44">
        <v>0</v>
      </c>
      <c r="V26" s="44">
        <v>0</v>
      </c>
    </row>
    <row r="27" spans="1:22" x14ac:dyDescent="0.3">
      <c r="A27" s="43" t="s">
        <v>33</v>
      </c>
      <c r="B27" s="57" t="s">
        <v>25</v>
      </c>
      <c r="C27" s="24">
        <v>13</v>
      </c>
      <c r="D27" s="43">
        <v>0</v>
      </c>
      <c r="E27" s="43">
        <v>0</v>
      </c>
      <c r="F27" s="43">
        <v>0</v>
      </c>
      <c r="G27" s="45">
        <v>0</v>
      </c>
      <c r="H27" s="43">
        <v>0</v>
      </c>
      <c r="I27" s="95">
        <v>4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5">
        <v>0</v>
      </c>
      <c r="R27" s="43">
        <v>0</v>
      </c>
      <c r="S27" s="45">
        <v>0</v>
      </c>
      <c r="T27" s="43">
        <v>0</v>
      </c>
      <c r="U27" s="45">
        <v>0</v>
      </c>
      <c r="V27" s="45">
        <v>0</v>
      </c>
    </row>
    <row r="28" spans="1:22" x14ac:dyDescent="0.3">
      <c r="A28" s="42">
        <v>1</v>
      </c>
      <c r="B28" s="93" t="s">
        <v>34</v>
      </c>
      <c r="C28" s="96">
        <v>0</v>
      </c>
      <c r="D28" s="42">
        <v>0</v>
      </c>
      <c r="E28" s="42">
        <v>0</v>
      </c>
      <c r="F28" s="42">
        <v>0</v>
      </c>
      <c r="G28" s="44">
        <v>0</v>
      </c>
      <c r="H28" s="42">
        <v>0</v>
      </c>
      <c r="I28" s="94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4">
        <v>0</v>
      </c>
      <c r="R28" s="42">
        <v>0</v>
      </c>
      <c r="S28" s="44">
        <v>0</v>
      </c>
      <c r="T28" s="42">
        <v>0</v>
      </c>
      <c r="U28" s="44">
        <v>0</v>
      </c>
      <c r="V28" s="44">
        <v>0</v>
      </c>
    </row>
    <row r="29" spans="1:22" x14ac:dyDescent="0.3">
      <c r="A29" s="43" t="s">
        <v>104</v>
      </c>
      <c r="B29" s="57" t="s">
        <v>25</v>
      </c>
      <c r="C29" s="24">
        <v>0</v>
      </c>
      <c r="D29" s="43">
        <v>0</v>
      </c>
      <c r="E29" s="43">
        <v>0</v>
      </c>
      <c r="F29" s="43">
        <v>0</v>
      </c>
      <c r="G29" s="45">
        <v>0</v>
      </c>
      <c r="H29" s="43">
        <v>0</v>
      </c>
      <c r="I29" s="95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5">
        <v>0</v>
      </c>
      <c r="R29" s="43">
        <v>0</v>
      </c>
      <c r="S29" s="45">
        <v>0</v>
      </c>
      <c r="T29" s="43">
        <v>0</v>
      </c>
      <c r="U29" s="45">
        <v>0</v>
      </c>
      <c r="V29" s="45">
        <v>0</v>
      </c>
    </row>
    <row r="30" spans="1:22" x14ac:dyDescent="0.3">
      <c r="A30" s="42">
        <v>1</v>
      </c>
      <c r="B30" s="93" t="s">
        <v>36</v>
      </c>
      <c r="C30" s="96">
        <v>15</v>
      </c>
      <c r="D30" s="42">
        <v>0</v>
      </c>
      <c r="E30" s="42">
        <v>0</v>
      </c>
      <c r="F30" s="42">
        <v>0</v>
      </c>
      <c r="G30" s="44">
        <v>0</v>
      </c>
      <c r="H30" s="42">
        <v>0</v>
      </c>
      <c r="I30" s="94">
        <v>10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4">
        <v>0</v>
      </c>
      <c r="R30" s="42">
        <v>7</v>
      </c>
      <c r="S30" s="44">
        <v>12.12</v>
      </c>
      <c r="T30" s="42">
        <v>0</v>
      </c>
      <c r="U30" s="44">
        <v>0</v>
      </c>
      <c r="V30" s="44">
        <v>0</v>
      </c>
    </row>
    <row r="31" spans="1:22" x14ac:dyDescent="0.3">
      <c r="A31" s="43" t="s">
        <v>37</v>
      </c>
      <c r="B31" s="57" t="s">
        <v>25</v>
      </c>
      <c r="C31" s="24">
        <v>15</v>
      </c>
      <c r="D31" s="43">
        <v>0</v>
      </c>
      <c r="E31" s="43">
        <v>0</v>
      </c>
      <c r="F31" s="43">
        <v>0</v>
      </c>
      <c r="G31" s="45">
        <v>0</v>
      </c>
      <c r="H31" s="43">
        <v>0</v>
      </c>
      <c r="I31" s="95">
        <v>10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5">
        <v>0</v>
      </c>
      <c r="R31" s="43">
        <v>7</v>
      </c>
      <c r="S31" s="45">
        <v>12.12</v>
      </c>
      <c r="T31" s="43">
        <v>0</v>
      </c>
      <c r="U31" s="45">
        <v>0</v>
      </c>
      <c r="V31" s="45">
        <v>0</v>
      </c>
    </row>
    <row r="32" spans="1:22" x14ac:dyDescent="0.3">
      <c r="A32" s="42">
        <v>1</v>
      </c>
      <c r="B32" s="93" t="s">
        <v>38</v>
      </c>
      <c r="C32" s="96">
        <v>20</v>
      </c>
      <c r="D32" s="42">
        <v>0</v>
      </c>
      <c r="E32" s="42">
        <v>0</v>
      </c>
      <c r="F32" s="42">
        <v>0</v>
      </c>
      <c r="G32" s="44">
        <v>0</v>
      </c>
      <c r="H32" s="42">
        <v>0</v>
      </c>
      <c r="I32" s="94">
        <v>12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4">
        <v>0</v>
      </c>
      <c r="R32" s="42">
        <v>0</v>
      </c>
      <c r="S32" s="44">
        <v>0</v>
      </c>
      <c r="T32" s="42">
        <v>0</v>
      </c>
      <c r="U32" s="44">
        <v>0</v>
      </c>
      <c r="V32" s="44">
        <v>0</v>
      </c>
    </row>
    <row r="33" spans="1:22" x14ac:dyDescent="0.3">
      <c r="A33" s="43" t="s">
        <v>42</v>
      </c>
      <c r="B33" s="57" t="s">
        <v>25</v>
      </c>
      <c r="C33" s="24">
        <v>150</v>
      </c>
      <c r="D33" s="43">
        <v>0</v>
      </c>
      <c r="E33" s="43">
        <v>0</v>
      </c>
      <c r="F33" s="43">
        <v>1</v>
      </c>
      <c r="G33" s="45">
        <v>4</v>
      </c>
      <c r="H33" s="43">
        <v>0</v>
      </c>
      <c r="I33" s="95">
        <v>80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1</v>
      </c>
      <c r="Q33" s="45">
        <v>4</v>
      </c>
      <c r="R33" s="43">
        <v>15</v>
      </c>
      <c r="S33" s="45">
        <v>25.33</v>
      </c>
      <c r="T33" s="43">
        <v>3</v>
      </c>
      <c r="U33" s="45">
        <v>4.22</v>
      </c>
      <c r="V33" s="45">
        <v>16.66</v>
      </c>
    </row>
  </sheetData>
  <mergeCells count="18">
    <mergeCell ref="A1:V1"/>
    <mergeCell ref="O4:O5"/>
    <mergeCell ref="P4:Q4"/>
    <mergeCell ref="R4:S4"/>
    <mergeCell ref="T4:U4"/>
    <mergeCell ref="V4:V5"/>
    <mergeCell ref="A2:V2"/>
    <mergeCell ref="A3:V3"/>
    <mergeCell ref="A4:A5"/>
    <mergeCell ref="B4:B5"/>
    <mergeCell ref="C4:C5"/>
    <mergeCell ref="D4:E4"/>
    <mergeCell ref="F4:G4"/>
    <mergeCell ref="H4:H5"/>
    <mergeCell ref="I4:I5"/>
    <mergeCell ref="J4:K4"/>
    <mergeCell ref="L4:L5"/>
    <mergeCell ref="M4:N4"/>
  </mergeCells>
  <pageMargins left="0.25" right="0.25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7A2D-9D6D-49A7-898A-F75FF221F0D4}">
  <sheetPr>
    <tabColor rgb="FF92D050"/>
  </sheetPr>
  <dimension ref="A1:L33"/>
  <sheetViews>
    <sheetView workbookViewId="0">
      <selection sqref="A1:L1"/>
    </sheetView>
  </sheetViews>
  <sheetFormatPr defaultRowHeight="14.4" x14ac:dyDescent="0.3"/>
  <cols>
    <col min="1" max="1" width="6.109375" bestFit="1" customWidth="1"/>
    <col min="2" max="2" width="8.5546875" bestFit="1" customWidth="1"/>
    <col min="3" max="3" width="6.33203125" bestFit="1" customWidth="1"/>
    <col min="4" max="4" width="7.21875" customWidth="1"/>
    <col min="5" max="5" width="7.5546875" bestFit="1" customWidth="1"/>
    <col min="6" max="6" width="4.21875" bestFit="1" customWidth="1"/>
    <col min="7" max="7" width="9.21875" bestFit="1" customWidth="1"/>
    <col min="8" max="8" width="6" bestFit="1" customWidth="1"/>
    <col min="9" max="9" width="8.5546875" bestFit="1" customWidth="1"/>
    <col min="10" max="10" width="6" bestFit="1" customWidth="1"/>
    <col min="11" max="11" width="8.5546875" bestFit="1" customWidth="1"/>
  </cols>
  <sheetData>
    <row r="1" spans="1:12" ht="15.6" x14ac:dyDescent="0.3">
      <c r="A1" s="156">
        <v>13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53.4" customHeight="1" x14ac:dyDescent="0.3">
      <c r="A2" s="158" t="s">
        <v>220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5.6" customHeight="1" x14ac:dyDescent="0.3">
      <c r="A3" s="114" t="s">
        <v>43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27.6" customHeight="1" x14ac:dyDescent="0.3">
      <c r="A4" s="119" t="s">
        <v>1</v>
      </c>
      <c r="B4" s="119" t="s">
        <v>2</v>
      </c>
      <c r="C4" s="27" t="s">
        <v>126</v>
      </c>
      <c r="D4" s="119" t="s">
        <v>127</v>
      </c>
      <c r="E4" s="119"/>
      <c r="F4" s="119" t="s">
        <v>128</v>
      </c>
      <c r="G4" s="119"/>
      <c r="H4" s="119" t="s">
        <v>129</v>
      </c>
      <c r="I4" s="119"/>
      <c r="J4" s="194" t="s">
        <v>103</v>
      </c>
      <c r="K4" s="194"/>
      <c r="L4" s="171" t="s">
        <v>130</v>
      </c>
    </row>
    <row r="5" spans="1:12" x14ac:dyDescent="0.3">
      <c r="A5" s="119"/>
      <c r="B5" s="119"/>
      <c r="C5" s="27" t="s">
        <v>55</v>
      </c>
      <c r="D5" s="99" t="s">
        <v>110</v>
      </c>
      <c r="E5" s="102" t="s">
        <v>111</v>
      </c>
      <c r="F5" s="27" t="s">
        <v>110</v>
      </c>
      <c r="G5" s="28" t="s">
        <v>111</v>
      </c>
      <c r="H5" s="27" t="s">
        <v>110</v>
      </c>
      <c r="I5" s="28" t="s">
        <v>111</v>
      </c>
      <c r="J5" s="27" t="s">
        <v>110</v>
      </c>
      <c r="K5" s="28" t="s">
        <v>111</v>
      </c>
      <c r="L5" s="171"/>
    </row>
    <row r="6" spans="1:12" x14ac:dyDescent="0.3">
      <c r="A6" s="98">
        <v>1</v>
      </c>
      <c r="B6" s="98" t="s">
        <v>12</v>
      </c>
      <c r="C6" s="100">
        <v>13</v>
      </c>
      <c r="D6" s="42">
        <v>20</v>
      </c>
      <c r="E6" s="44">
        <v>408.28</v>
      </c>
      <c r="F6" s="42">
        <v>33</v>
      </c>
      <c r="G6" s="44">
        <v>468.32</v>
      </c>
      <c r="H6" s="42">
        <v>61</v>
      </c>
      <c r="I6" s="44">
        <v>752.43</v>
      </c>
      <c r="J6" s="42">
        <v>2</v>
      </c>
      <c r="K6" s="44">
        <v>19.350000000000001</v>
      </c>
      <c r="L6" s="44">
        <v>2.5716677963398595</v>
      </c>
    </row>
    <row r="7" spans="1:12" x14ac:dyDescent="0.3">
      <c r="A7" s="51">
        <v>2</v>
      </c>
      <c r="B7" s="51" t="s">
        <v>13</v>
      </c>
      <c r="C7" s="100">
        <v>9</v>
      </c>
      <c r="D7" s="42">
        <v>31</v>
      </c>
      <c r="E7" s="44">
        <v>146.25</v>
      </c>
      <c r="F7" s="42">
        <v>31</v>
      </c>
      <c r="G7" s="44">
        <v>146.25</v>
      </c>
      <c r="H7" s="42">
        <v>112</v>
      </c>
      <c r="I7" s="44">
        <v>441.6</v>
      </c>
      <c r="J7" s="42">
        <v>19</v>
      </c>
      <c r="K7" s="44">
        <v>59.45</v>
      </c>
      <c r="L7" s="44">
        <v>13.462409420289855</v>
      </c>
    </row>
    <row r="8" spans="1:12" x14ac:dyDescent="0.3">
      <c r="A8" s="51">
        <v>3</v>
      </c>
      <c r="B8" s="51" t="s">
        <v>14</v>
      </c>
      <c r="C8" s="100">
        <v>2</v>
      </c>
      <c r="D8" s="42">
        <v>17</v>
      </c>
      <c r="E8" s="44">
        <v>159.13</v>
      </c>
      <c r="F8" s="42">
        <v>2</v>
      </c>
      <c r="G8" s="44">
        <v>10.75</v>
      </c>
      <c r="H8" s="42">
        <v>0</v>
      </c>
      <c r="I8" s="44">
        <v>0</v>
      </c>
      <c r="J8" s="42">
        <v>0</v>
      </c>
      <c r="K8" s="44">
        <v>0</v>
      </c>
      <c r="L8" s="44">
        <v>0</v>
      </c>
    </row>
    <row r="9" spans="1:12" x14ac:dyDescent="0.3">
      <c r="A9" s="51">
        <v>4</v>
      </c>
      <c r="B9" s="51" t="s">
        <v>15</v>
      </c>
      <c r="C9" s="100">
        <v>18</v>
      </c>
      <c r="D9" s="42">
        <v>6</v>
      </c>
      <c r="E9" s="44">
        <v>37.520000000000003</v>
      </c>
      <c r="F9" s="42">
        <v>6</v>
      </c>
      <c r="G9" s="44">
        <v>32.76</v>
      </c>
      <c r="H9" s="42">
        <v>119</v>
      </c>
      <c r="I9" s="44">
        <v>390.68</v>
      </c>
      <c r="J9" s="42">
        <v>45</v>
      </c>
      <c r="K9" s="44">
        <v>77.17</v>
      </c>
      <c r="L9" s="44">
        <v>19.752738814374936</v>
      </c>
    </row>
    <row r="10" spans="1:12" x14ac:dyDescent="0.3">
      <c r="A10" s="51">
        <v>5</v>
      </c>
      <c r="B10" s="51" t="s">
        <v>16</v>
      </c>
      <c r="C10" s="100">
        <v>20</v>
      </c>
      <c r="D10" s="42">
        <v>24</v>
      </c>
      <c r="E10" s="44">
        <v>865.85</v>
      </c>
      <c r="F10" s="42">
        <v>17</v>
      </c>
      <c r="G10" s="44">
        <v>273.45999999999998</v>
      </c>
      <c r="H10" s="42">
        <v>1</v>
      </c>
      <c r="I10" s="44">
        <v>0.09</v>
      </c>
      <c r="J10" s="42">
        <v>1</v>
      </c>
      <c r="K10" s="44">
        <v>0.09</v>
      </c>
      <c r="L10" s="44">
        <v>100</v>
      </c>
    </row>
    <row r="11" spans="1:12" x14ac:dyDescent="0.3">
      <c r="A11" s="51">
        <v>6</v>
      </c>
      <c r="B11" s="51" t="s">
        <v>17</v>
      </c>
      <c r="C11" s="100">
        <v>4</v>
      </c>
      <c r="D11" s="42">
        <v>15</v>
      </c>
      <c r="E11" s="44">
        <v>42.19</v>
      </c>
      <c r="F11" s="42">
        <v>15</v>
      </c>
      <c r="G11" s="44">
        <v>42.19</v>
      </c>
      <c r="H11" s="42">
        <v>31</v>
      </c>
      <c r="I11" s="44">
        <v>313.77999999999997</v>
      </c>
      <c r="J11" s="42">
        <v>5</v>
      </c>
      <c r="K11" s="44">
        <v>37</v>
      </c>
      <c r="L11" s="44">
        <v>11.791701191917905</v>
      </c>
    </row>
    <row r="12" spans="1:12" x14ac:dyDescent="0.3">
      <c r="A12" s="51">
        <v>7</v>
      </c>
      <c r="B12" s="51" t="s">
        <v>18</v>
      </c>
      <c r="C12" s="100">
        <v>4</v>
      </c>
      <c r="D12" s="42">
        <v>5</v>
      </c>
      <c r="E12" s="44">
        <v>47.5</v>
      </c>
      <c r="F12" s="42">
        <v>5</v>
      </c>
      <c r="G12" s="44">
        <v>41.5</v>
      </c>
      <c r="H12" s="42">
        <v>24</v>
      </c>
      <c r="I12" s="44">
        <v>185</v>
      </c>
      <c r="J12" s="42">
        <v>6</v>
      </c>
      <c r="K12" s="44">
        <v>24.52</v>
      </c>
      <c r="L12" s="44">
        <v>13.254054054054054</v>
      </c>
    </row>
    <row r="13" spans="1:12" x14ac:dyDescent="0.3">
      <c r="A13" s="51">
        <v>8</v>
      </c>
      <c r="B13" s="51" t="s">
        <v>19</v>
      </c>
      <c r="C13" s="100">
        <v>25</v>
      </c>
      <c r="D13" s="42">
        <v>8</v>
      </c>
      <c r="E13" s="44">
        <v>74.59</v>
      </c>
      <c r="F13" s="42">
        <v>8</v>
      </c>
      <c r="G13" s="44">
        <v>50.28</v>
      </c>
      <c r="H13" s="42">
        <v>112</v>
      </c>
      <c r="I13" s="44">
        <v>326.02999999999997</v>
      </c>
      <c r="J13" s="42">
        <v>36</v>
      </c>
      <c r="K13" s="44">
        <v>39.51</v>
      </c>
      <c r="L13" s="44">
        <v>12.118516700917095</v>
      </c>
    </row>
    <row r="14" spans="1:12" x14ac:dyDescent="0.3">
      <c r="A14" s="51">
        <v>9</v>
      </c>
      <c r="B14" s="51" t="s">
        <v>20</v>
      </c>
      <c r="C14" s="100">
        <v>2</v>
      </c>
      <c r="D14" s="42">
        <v>3</v>
      </c>
      <c r="E14" s="44">
        <v>28.5</v>
      </c>
      <c r="F14" s="42">
        <v>3</v>
      </c>
      <c r="G14" s="44">
        <v>26.5</v>
      </c>
      <c r="H14" s="42">
        <v>16</v>
      </c>
      <c r="I14" s="44">
        <v>64.75</v>
      </c>
      <c r="J14" s="42">
        <v>0</v>
      </c>
      <c r="K14" s="44">
        <v>0</v>
      </c>
      <c r="L14" s="44">
        <v>0</v>
      </c>
    </row>
    <row r="15" spans="1:12" x14ac:dyDescent="0.3">
      <c r="A15" s="51">
        <v>10</v>
      </c>
      <c r="B15" s="51" t="s">
        <v>21</v>
      </c>
      <c r="C15" s="100">
        <v>101</v>
      </c>
      <c r="D15" s="42">
        <v>77</v>
      </c>
      <c r="E15" s="44">
        <v>649.4</v>
      </c>
      <c r="F15" s="42">
        <v>48</v>
      </c>
      <c r="G15" s="44">
        <v>350.61</v>
      </c>
      <c r="H15" s="42">
        <v>389</v>
      </c>
      <c r="I15" s="44">
        <v>2001.63</v>
      </c>
      <c r="J15" s="42">
        <v>148</v>
      </c>
      <c r="K15" s="44">
        <v>552.97</v>
      </c>
      <c r="L15" s="44">
        <v>27.625984822369769</v>
      </c>
    </row>
    <row r="16" spans="1:12" x14ac:dyDescent="0.3">
      <c r="A16" s="51">
        <v>11</v>
      </c>
      <c r="B16" s="51" t="s">
        <v>22</v>
      </c>
      <c r="C16" s="100">
        <v>4</v>
      </c>
      <c r="D16" s="42">
        <v>2</v>
      </c>
      <c r="E16" s="44">
        <v>28.5</v>
      </c>
      <c r="F16" s="42">
        <v>4</v>
      </c>
      <c r="G16" s="44">
        <v>33.25</v>
      </c>
      <c r="H16" s="42">
        <v>43</v>
      </c>
      <c r="I16" s="44">
        <v>101.94</v>
      </c>
      <c r="J16" s="42">
        <v>26</v>
      </c>
      <c r="K16" s="44">
        <v>54.88</v>
      </c>
      <c r="L16" s="44">
        <v>53.835589562487741</v>
      </c>
    </row>
    <row r="17" spans="1:12" x14ac:dyDescent="0.3">
      <c r="A17" s="51">
        <v>12</v>
      </c>
      <c r="B17" s="51" t="s">
        <v>23</v>
      </c>
      <c r="C17" s="100">
        <v>12</v>
      </c>
      <c r="D17" s="42">
        <v>1</v>
      </c>
      <c r="E17" s="44">
        <v>28.25</v>
      </c>
      <c r="F17" s="42">
        <v>1</v>
      </c>
      <c r="G17" s="44">
        <v>28</v>
      </c>
      <c r="H17" s="42">
        <v>8</v>
      </c>
      <c r="I17" s="44">
        <v>13.93</v>
      </c>
      <c r="J17" s="42">
        <v>7</v>
      </c>
      <c r="K17" s="44">
        <v>10.43</v>
      </c>
      <c r="L17" s="44">
        <v>74.874371859296488</v>
      </c>
    </row>
    <row r="18" spans="1:12" x14ac:dyDescent="0.3">
      <c r="A18" s="52" t="s">
        <v>75</v>
      </c>
      <c r="B18" s="52" t="s">
        <v>25</v>
      </c>
      <c r="C18" s="101">
        <v>214</v>
      </c>
      <c r="D18" s="43">
        <v>209</v>
      </c>
      <c r="E18" s="45">
        <v>2515.96</v>
      </c>
      <c r="F18" s="43">
        <v>173</v>
      </c>
      <c r="G18" s="45">
        <v>1503.87</v>
      </c>
      <c r="H18" s="43">
        <v>916</v>
      </c>
      <c r="I18" s="45">
        <v>4591.8599999999997</v>
      </c>
      <c r="J18" s="43">
        <v>295</v>
      </c>
      <c r="K18" s="45">
        <v>875.37</v>
      </c>
      <c r="L18" s="45">
        <v>19.063516744848492</v>
      </c>
    </row>
    <row r="19" spans="1:12" x14ac:dyDescent="0.3">
      <c r="A19" s="51">
        <v>1</v>
      </c>
      <c r="B19" s="51" t="s">
        <v>26</v>
      </c>
      <c r="C19" s="100">
        <v>14</v>
      </c>
      <c r="D19" s="42">
        <v>0</v>
      </c>
      <c r="E19" s="44">
        <v>0</v>
      </c>
      <c r="F19" s="42">
        <v>0</v>
      </c>
      <c r="G19" s="44">
        <v>0</v>
      </c>
      <c r="H19" s="42">
        <v>7</v>
      </c>
      <c r="I19" s="44">
        <v>0</v>
      </c>
      <c r="J19" s="42">
        <v>6</v>
      </c>
      <c r="K19" s="44">
        <v>0</v>
      </c>
      <c r="L19" s="44">
        <v>0</v>
      </c>
    </row>
    <row r="20" spans="1:12" x14ac:dyDescent="0.3">
      <c r="A20" s="51">
        <v>2</v>
      </c>
      <c r="B20" s="51" t="s">
        <v>27</v>
      </c>
      <c r="C20" s="100">
        <v>1</v>
      </c>
      <c r="D20" s="42">
        <v>0</v>
      </c>
      <c r="E20" s="44">
        <v>0</v>
      </c>
      <c r="F20" s="42">
        <v>0</v>
      </c>
      <c r="G20" s="44">
        <v>0</v>
      </c>
      <c r="H20" s="42">
        <v>0</v>
      </c>
      <c r="I20" s="44">
        <v>0</v>
      </c>
      <c r="J20" s="42">
        <v>0</v>
      </c>
      <c r="K20" s="44">
        <v>0</v>
      </c>
      <c r="L20" s="44">
        <v>0</v>
      </c>
    </row>
    <row r="21" spans="1:12" x14ac:dyDescent="0.3">
      <c r="A21" s="51">
        <v>3</v>
      </c>
      <c r="B21" s="51" t="s">
        <v>205</v>
      </c>
      <c r="C21" s="100">
        <v>0</v>
      </c>
      <c r="D21" s="42">
        <v>0</v>
      </c>
      <c r="E21" s="44">
        <v>0</v>
      </c>
      <c r="F21" s="42">
        <v>0</v>
      </c>
      <c r="G21" s="44">
        <v>0</v>
      </c>
      <c r="H21" s="42">
        <v>0</v>
      </c>
      <c r="I21" s="44">
        <v>0</v>
      </c>
      <c r="J21" s="42">
        <v>0</v>
      </c>
      <c r="K21" s="44">
        <v>0</v>
      </c>
      <c r="L21" s="44">
        <v>0</v>
      </c>
    </row>
    <row r="22" spans="1:12" x14ac:dyDescent="0.3">
      <c r="A22" s="51">
        <v>4</v>
      </c>
      <c r="B22" s="51" t="s">
        <v>28</v>
      </c>
      <c r="C22" s="100">
        <v>13</v>
      </c>
      <c r="D22" s="42">
        <v>0</v>
      </c>
      <c r="E22" s="44">
        <v>0</v>
      </c>
      <c r="F22" s="42">
        <v>0</v>
      </c>
      <c r="G22" s="44">
        <v>0</v>
      </c>
      <c r="H22" s="42">
        <v>2</v>
      </c>
      <c r="I22" s="44">
        <v>1</v>
      </c>
      <c r="J22" s="42">
        <v>0</v>
      </c>
      <c r="K22" s="44">
        <v>0</v>
      </c>
      <c r="L22" s="44">
        <v>0</v>
      </c>
    </row>
    <row r="23" spans="1:12" x14ac:dyDescent="0.3">
      <c r="A23" s="51">
        <v>5</v>
      </c>
      <c r="B23" s="51" t="s">
        <v>29</v>
      </c>
      <c r="C23" s="100">
        <v>13</v>
      </c>
      <c r="D23" s="42">
        <v>0</v>
      </c>
      <c r="E23" s="44">
        <v>0</v>
      </c>
      <c r="F23" s="42">
        <v>0</v>
      </c>
      <c r="G23" s="44">
        <v>0</v>
      </c>
      <c r="H23" s="42">
        <v>5</v>
      </c>
      <c r="I23" s="44">
        <v>6.41</v>
      </c>
      <c r="J23" s="42">
        <v>4</v>
      </c>
      <c r="K23" s="44">
        <v>1.1399999999999999</v>
      </c>
      <c r="L23" s="44">
        <v>17.784711388455538</v>
      </c>
    </row>
    <row r="24" spans="1:12" x14ac:dyDescent="0.3">
      <c r="A24" s="51">
        <v>6</v>
      </c>
      <c r="B24" s="51" t="s">
        <v>30</v>
      </c>
      <c r="C24" s="100">
        <v>2</v>
      </c>
      <c r="D24" s="42">
        <v>7</v>
      </c>
      <c r="E24" s="44">
        <v>12.21</v>
      </c>
      <c r="F24" s="42">
        <v>6</v>
      </c>
      <c r="G24" s="44">
        <v>6.81</v>
      </c>
      <c r="H24" s="42">
        <v>17</v>
      </c>
      <c r="I24" s="44">
        <v>59.62</v>
      </c>
      <c r="J24" s="42">
        <v>7</v>
      </c>
      <c r="K24" s="44">
        <v>7.53</v>
      </c>
      <c r="L24" s="44">
        <v>12.629989936263</v>
      </c>
    </row>
    <row r="25" spans="1:12" x14ac:dyDescent="0.3">
      <c r="A25" s="51">
        <v>7</v>
      </c>
      <c r="B25" s="51" t="s">
        <v>31</v>
      </c>
      <c r="C25" s="100">
        <v>2</v>
      </c>
      <c r="D25" s="42">
        <v>0</v>
      </c>
      <c r="E25" s="44">
        <v>0</v>
      </c>
      <c r="F25" s="42">
        <v>0</v>
      </c>
      <c r="G25" s="44">
        <v>0</v>
      </c>
      <c r="H25" s="42">
        <v>0</v>
      </c>
      <c r="I25" s="44">
        <v>0</v>
      </c>
      <c r="J25" s="42">
        <v>0</v>
      </c>
      <c r="K25" s="44">
        <v>0</v>
      </c>
      <c r="L25" s="44">
        <v>0</v>
      </c>
    </row>
    <row r="26" spans="1:12" x14ac:dyDescent="0.3">
      <c r="A26" s="103">
        <v>8</v>
      </c>
      <c r="B26" s="51" t="s">
        <v>32</v>
      </c>
      <c r="C26" s="100">
        <v>1</v>
      </c>
      <c r="D26" s="42">
        <v>1</v>
      </c>
      <c r="E26" s="44">
        <v>7.46</v>
      </c>
      <c r="F26" s="42">
        <v>1</v>
      </c>
      <c r="G26" s="44">
        <v>7.46</v>
      </c>
      <c r="H26" s="42">
        <v>1</v>
      </c>
      <c r="I26" s="44">
        <v>0.71</v>
      </c>
      <c r="J26" s="42">
        <v>0</v>
      </c>
      <c r="K26" s="44">
        <v>0</v>
      </c>
      <c r="L26" s="44">
        <v>0</v>
      </c>
    </row>
    <row r="27" spans="1:12" x14ac:dyDescent="0.3">
      <c r="A27" s="52" t="s">
        <v>76</v>
      </c>
      <c r="B27" s="52" t="s">
        <v>25</v>
      </c>
      <c r="C27" s="101">
        <v>46</v>
      </c>
      <c r="D27" s="43">
        <v>8</v>
      </c>
      <c r="E27" s="45">
        <v>19.670000000000002</v>
      </c>
      <c r="F27" s="43">
        <v>7</v>
      </c>
      <c r="G27" s="45">
        <v>14.27</v>
      </c>
      <c r="H27" s="43">
        <v>32</v>
      </c>
      <c r="I27" s="45">
        <v>67.739999999999995</v>
      </c>
      <c r="J27" s="43">
        <v>17</v>
      </c>
      <c r="K27" s="45">
        <v>8.67</v>
      </c>
      <c r="L27" s="45">
        <v>12.798937112488929</v>
      </c>
    </row>
    <row r="28" spans="1:12" x14ac:dyDescent="0.3">
      <c r="A28" s="51">
        <v>1</v>
      </c>
      <c r="B28" s="51" t="s">
        <v>34</v>
      </c>
      <c r="C28" s="100">
        <v>1</v>
      </c>
      <c r="D28" s="42">
        <v>0</v>
      </c>
      <c r="E28" s="44">
        <v>0</v>
      </c>
      <c r="F28" s="42">
        <v>0</v>
      </c>
      <c r="G28" s="44">
        <v>0</v>
      </c>
      <c r="H28" s="42">
        <v>0</v>
      </c>
      <c r="I28" s="44">
        <v>0</v>
      </c>
      <c r="J28" s="42">
        <v>0</v>
      </c>
      <c r="K28" s="44">
        <v>0</v>
      </c>
      <c r="L28" s="44">
        <v>0</v>
      </c>
    </row>
    <row r="29" spans="1:12" x14ac:dyDescent="0.3">
      <c r="A29" s="52" t="s">
        <v>104</v>
      </c>
      <c r="B29" s="52" t="s">
        <v>25</v>
      </c>
      <c r="C29" s="101">
        <v>1</v>
      </c>
      <c r="D29" s="43">
        <v>0</v>
      </c>
      <c r="E29" s="45">
        <v>0</v>
      </c>
      <c r="F29" s="43">
        <v>0</v>
      </c>
      <c r="G29" s="45">
        <v>0</v>
      </c>
      <c r="H29" s="43">
        <v>0</v>
      </c>
      <c r="I29" s="45">
        <v>0</v>
      </c>
      <c r="J29" s="43">
        <v>0</v>
      </c>
      <c r="K29" s="45">
        <v>0</v>
      </c>
      <c r="L29" s="45">
        <v>0</v>
      </c>
    </row>
    <row r="30" spans="1:12" x14ac:dyDescent="0.3">
      <c r="A30" s="51">
        <v>1</v>
      </c>
      <c r="B30" s="51" t="s">
        <v>36</v>
      </c>
      <c r="C30" s="100">
        <v>28</v>
      </c>
      <c r="D30" s="42">
        <v>4</v>
      </c>
      <c r="E30" s="44">
        <v>85.51</v>
      </c>
      <c r="F30" s="42">
        <v>4</v>
      </c>
      <c r="G30" s="44">
        <v>85.51</v>
      </c>
      <c r="H30" s="42">
        <v>11</v>
      </c>
      <c r="I30" s="44">
        <v>179.81</v>
      </c>
      <c r="J30" s="42">
        <v>0</v>
      </c>
      <c r="K30" s="44">
        <v>0</v>
      </c>
      <c r="L30" s="44">
        <v>0</v>
      </c>
    </row>
    <row r="31" spans="1:12" x14ac:dyDescent="0.3">
      <c r="A31" s="52" t="s">
        <v>37</v>
      </c>
      <c r="B31" s="52" t="s">
        <v>25</v>
      </c>
      <c r="C31" s="101">
        <v>28</v>
      </c>
      <c r="D31" s="43">
        <v>4</v>
      </c>
      <c r="E31" s="45">
        <v>85.51</v>
      </c>
      <c r="F31" s="43">
        <v>4</v>
      </c>
      <c r="G31" s="45">
        <v>85.51</v>
      </c>
      <c r="H31" s="43">
        <v>11</v>
      </c>
      <c r="I31" s="45">
        <v>179.81</v>
      </c>
      <c r="J31" s="43">
        <v>0</v>
      </c>
      <c r="K31" s="45">
        <v>0</v>
      </c>
      <c r="L31" s="45">
        <v>0</v>
      </c>
    </row>
    <row r="32" spans="1:12" x14ac:dyDescent="0.3">
      <c r="A32" s="51">
        <v>1</v>
      </c>
      <c r="B32" s="51" t="s">
        <v>38</v>
      </c>
      <c r="C32" s="100">
        <v>45</v>
      </c>
      <c r="D32" s="42">
        <v>80</v>
      </c>
      <c r="E32" s="44">
        <v>3031.86</v>
      </c>
      <c r="F32" s="42">
        <v>56</v>
      </c>
      <c r="G32" s="44">
        <v>1089.97</v>
      </c>
      <c r="H32" s="42">
        <v>57</v>
      </c>
      <c r="I32" s="44">
        <v>1127.97</v>
      </c>
      <c r="J32" s="42">
        <v>0</v>
      </c>
      <c r="K32" s="44">
        <v>0</v>
      </c>
      <c r="L32" s="44">
        <v>0</v>
      </c>
    </row>
    <row r="33" spans="1:12" x14ac:dyDescent="0.3">
      <c r="A33" s="52" t="s">
        <v>42</v>
      </c>
      <c r="B33" s="52" t="s">
        <v>25</v>
      </c>
      <c r="C33" s="101">
        <v>334</v>
      </c>
      <c r="D33" s="43">
        <v>301</v>
      </c>
      <c r="E33" s="45">
        <v>5653</v>
      </c>
      <c r="F33" s="43">
        <v>240</v>
      </c>
      <c r="G33" s="45">
        <v>2693.62</v>
      </c>
      <c r="H33" s="43">
        <v>1016</v>
      </c>
      <c r="I33" s="45">
        <v>5967.38</v>
      </c>
      <c r="J33" s="43">
        <v>312</v>
      </c>
      <c r="K33" s="45">
        <v>884.04</v>
      </c>
      <c r="L33" s="45">
        <v>14.814541725179224</v>
      </c>
    </row>
  </sheetData>
  <mergeCells count="10">
    <mergeCell ref="F4:G4"/>
    <mergeCell ref="H4:I4"/>
    <mergeCell ref="J4:K4"/>
    <mergeCell ref="A1:L1"/>
    <mergeCell ref="L4:L5"/>
    <mergeCell ref="A2:L2"/>
    <mergeCell ref="A3:L3"/>
    <mergeCell ref="A4:A5"/>
    <mergeCell ref="B4:B5"/>
    <mergeCell ref="D4:E4"/>
  </mergeCells>
  <pageMargins left="0.38" right="0.25" top="0.75" bottom="0.75" header="0.3" footer="0.3"/>
  <pageSetup paperSize="9" scale="1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1FE6-CF95-4BF9-8E16-DDAC49180561}">
  <sheetPr>
    <tabColor rgb="FF92D050"/>
  </sheetPr>
  <dimension ref="A1:O33"/>
  <sheetViews>
    <sheetView workbookViewId="0">
      <selection sqref="A1:O1"/>
    </sheetView>
  </sheetViews>
  <sheetFormatPr defaultRowHeight="14.4" x14ac:dyDescent="0.3"/>
  <cols>
    <col min="1" max="1" width="7.77734375" customWidth="1"/>
    <col min="2" max="2" width="8.5546875" bestFit="1" customWidth="1"/>
    <col min="3" max="3" width="9.21875" bestFit="1" customWidth="1"/>
    <col min="4" max="4" width="9.77734375" bestFit="1" customWidth="1"/>
    <col min="5" max="5" width="9.44140625" customWidth="1"/>
    <col min="6" max="6" width="9.21875" bestFit="1" customWidth="1"/>
    <col min="7" max="7" width="10.77734375" customWidth="1"/>
    <col min="8" max="8" width="9.109375" bestFit="1" customWidth="1"/>
    <col min="10" max="10" width="14.6640625" customWidth="1"/>
    <col min="11" max="11" width="7.77734375" bestFit="1" customWidth="1"/>
    <col min="12" max="12" width="8.6640625" bestFit="1" customWidth="1"/>
    <col min="13" max="13" width="6.33203125" customWidth="1"/>
    <col min="14" max="14" width="7.5546875" bestFit="1" customWidth="1"/>
    <col min="15" max="15" width="7.33203125" bestFit="1" customWidth="1"/>
  </cols>
  <sheetData>
    <row r="1" spans="1:15" ht="15.6" x14ac:dyDescent="0.3">
      <c r="A1" s="129">
        <v>14</v>
      </c>
      <c r="B1" s="129"/>
      <c r="C1" s="129"/>
      <c r="D1" s="201"/>
      <c r="E1" s="129"/>
      <c r="F1" s="201"/>
      <c r="G1" s="129"/>
      <c r="H1" s="201"/>
      <c r="I1" s="129"/>
      <c r="J1" s="201"/>
      <c r="K1" s="129"/>
      <c r="L1" s="201"/>
      <c r="M1" s="129"/>
      <c r="N1" s="201"/>
      <c r="O1" s="201"/>
    </row>
    <row r="2" spans="1:15" ht="19.8" customHeight="1" x14ac:dyDescent="0.3">
      <c r="A2" s="195" t="s">
        <v>221</v>
      </c>
      <c r="B2" s="196"/>
      <c r="C2" s="196"/>
      <c r="D2" s="197"/>
      <c r="E2" s="196"/>
      <c r="F2" s="197"/>
      <c r="G2" s="196"/>
      <c r="H2" s="197"/>
      <c r="I2" s="196"/>
      <c r="J2" s="197"/>
      <c r="K2" s="196"/>
      <c r="L2" s="197"/>
      <c r="M2" s="196"/>
      <c r="N2" s="197"/>
      <c r="O2" s="198"/>
    </row>
    <row r="3" spans="1:15" ht="15.6" customHeight="1" x14ac:dyDescent="0.3">
      <c r="A3" s="199" t="s">
        <v>43</v>
      </c>
      <c r="B3" s="199"/>
      <c r="C3" s="199"/>
      <c r="D3" s="200"/>
      <c r="E3" s="199"/>
      <c r="F3" s="200"/>
      <c r="G3" s="199"/>
      <c r="H3" s="200"/>
      <c r="I3" s="199"/>
      <c r="J3" s="200"/>
      <c r="K3" s="199"/>
      <c r="L3" s="200"/>
      <c r="M3" s="199"/>
      <c r="N3" s="200"/>
      <c r="O3" s="200"/>
    </row>
    <row r="4" spans="1:15" ht="14.4" customHeight="1" x14ac:dyDescent="0.3">
      <c r="A4" s="130" t="s">
        <v>1</v>
      </c>
      <c r="B4" s="165" t="s">
        <v>2</v>
      </c>
      <c r="C4" s="165" t="s">
        <v>131</v>
      </c>
      <c r="D4" s="171"/>
      <c r="E4" s="165" t="s">
        <v>132</v>
      </c>
      <c r="F4" s="171"/>
      <c r="G4" s="165" t="s">
        <v>133</v>
      </c>
      <c r="H4" s="171"/>
      <c r="I4" s="165" t="s">
        <v>134</v>
      </c>
      <c r="J4" s="171"/>
      <c r="K4" s="165" t="s">
        <v>135</v>
      </c>
      <c r="L4" s="171"/>
      <c r="M4" s="165" t="s">
        <v>136</v>
      </c>
      <c r="N4" s="171"/>
      <c r="O4" s="171"/>
    </row>
    <row r="5" spans="1:15" x14ac:dyDescent="0.3">
      <c r="A5" s="130"/>
      <c r="B5" s="165"/>
      <c r="C5" s="30" t="s">
        <v>96</v>
      </c>
      <c r="D5" s="31" t="s">
        <v>88</v>
      </c>
      <c r="E5" s="30" t="s">
        <v>96</v>
      </c>
      <c r="F5" s="31" t="s">
        <v>88</v>
      </c>
      <c r="G5" s="30" t="s">
        <v>96</v>
      </c>
      <c r="H5" s="31" t="s">
        <v>88</v>
      </c>
      <c r="I5" s="69" t="s">
        <v>96</v>
      </c>
      <c r="J5" s="31" t="s">
        <v>88</v>
      </c>
      <c r="K5" s="69" t="s">
        <v>96</v>
      </c>
      <c r="L5" s="31" t="s">
        <v>88</v>
      </c>
      <c r="M5" s="69" t="s">
        <v>96</v>
      </c>
      <c r="N5" s="31" t="s">
        <v>88</v>
      </c>
      <c r="O5" s="56" t="s">
        <v>137</v>
      </c>
    </row>
    <row r="6" spans="1:15" x14ac:dyDescent="0.3">
      <c r="A6" s="42">
        <v>1</v>
      </c>
      <c r="B6" s="42" t="s">
        <v>12</v>
      </c>
      <c r="C6" s="42">
        <v>1</v>
      </c>
      <c r="D6" s="44">
        <v>95</v>
      </c>
      <c r="E6" s="42">
        <v>3</v>
      </c>
      <c r="F6" s="44">
        <v>119</v>
      </c>
      <c r="G6" s="42">
        <v>3</v>
      </c>
      <c r="H6" s="44">
        <v>119</v>
      </c>
      <c r="I6" s="42">
        <v>7</v>
      </c>
      <c r="J6" s="44">
        <v>333</v>
      </c>
      <c r="K6" s="42">
        <v>5</v>
      </c>
      <c r="L6" s="44">
        <v>208.11</v>
      </c>
      <c r="M6" s="42">
        <v>0</v>
      </c>
      <c r="N6" s="44">
        <v>0</v>
      </c>
      <c r="O6" s="44">
        <v>0</v>
      </c>
    </row>
    <row r="7" spans="1:15" x14ac:dyDescent="0.3">
      <c r="A7" s="42">
        <v>2</v>
      </c>
      <c r="B7" s="42" t="s">
        <v>13</v>
      </c>
      <c r="C7" s="42">
        <v>0</v>
      </c>
      <c r="D7" s="44">
        <v>0</v>
      </c>
      <c r="E7" s="42">
        <v>0</v>
      </c>
      <c r="F7" s="44">
        <v>0</v>
      </c>
      <c r="G7" s="42">
        <v>0</v>
      </c>
      <c r="H7" s="44">
        <v>0</v>
      </c>
      <c r="I7" s="42">
        <v>0</v>
      </c>
      <c r="J7" s="44">
        <v>0</v>
      </c>
      <c r="K7" s="42">
        <v>5</v>
      </c>
      <c r="L7" s="44">
        <v>17.46</v>
      </c>
      <c r="M7" s="42">
        <v>0</v>
      </c>
      <c r="N7" s="44">
        <v>0</v>
      </c>
      <c r="O7" s="44">
        <v>0</v>
      </c>
    </row>
    <row r="8" spans="1:15" x14ac:dyDescent="0.3">
      <c r="A8" s="42">
        <v>3</v>
      </c>
      <c r="B8" s="42" t="s">
        <v>14</v>
      </c>
      <c r="C8" s="42">
        <v>2</v>
      </c>
      <c r="D8" s="44">
        <v>35</v>
      </c>
      <c r="E8" s="42">
        <v>0</v>
      </c>
      <c r="F8" s="44">
        <v>0</v>
      </c>
      <c r="G8" s="42">
        <v>3</v>
      </c>
      <c r="H8" s="44">
        <v>40</v>
      </c>
      <c r="I8" s="42">
        <v>5</v>
      </c>
      <c r="J8" s="44">
        <v>75</v>
      </c>
      <c r="K8" s="42">
        <v>0</v>
      </c>
      <c r="L8" s="44">
        <v>0</v>
      </c>
      <c r="M8" s="42">
        <v>0</v>
      </c>
      <c r="N8" s="44">
        <v>0</v>
      </c>
      <c r="O8" s="44">
        <v>0</v>
      </c>
    </row>
    <row r="9" spans="1:15" x14ac:dyDescent="0.3">
      <c r="A9" s="42">
        <v>4</v>
      </c>
      <c r="B9" s="42" t="s">
        <v>15</v>
      </c>
      <c r="C9" s="42">
        <v>0</v>
      </c>
      <c r="D9" s="44">
        <v>0</v>
      </c>
      <c r="E9" s="42">
        <v>0</v>
      </c>
      <c r="F9" s="44">
        <v>0</v>
      </c>
      <c r="G9" s="42">
        <v>0</v>
      </c>
      <c r="H9" s="44">
        <v>0</v>
      </c>
      <c r="I9" s="42">
        <v>0</v>
      </c>
      <c r="J9" s="44">
        <v>0</v>
      </c>
      <c r="K9" s="42">
        <v>7</v>
      </c>
      <c r="L9" s="44">
        <v>157.56</v>
      </c>
      <c r="M9" s="42">
        <v>0</v>
      </c>
      <c r="N9" s="44">
        <v>0</v>
      </c>
      <c r="O9" s="44">
        <v>0</v>
      </c>
    </row>
    <row r="10" spans="1:15" x14ac:dyDescent="0.3">
      <c r="A10" s="42">
        <v>5</v>
      </c>
      <c r="B10" s="42" t="s">
        <v>16</v>
      </c>
      <c r="C10" s="42">
        <v>0</v>
      </c>
      <c r="D10" s="44">
        <v>0</v>
      </c>
      <c r="E10" s="42">
        <v>0</v>
      </c>
      <c r="F10" s="44">
        <v>0</v>
      </c>
      <c r="G10" s="42">
        <v>0</v>
      </c>
      <c r="H10" s="44">
        <v>0</v>
      </c>
      <c r="I10" s="42">
        <v>0</v>
      </c>
      <c r="J10" s="44">
        <v>0</v>
      </c>
      <c r="K10" s="42">
        <v>0</v>
      </c>
      <c r="L10" s="44">
        <v>0</v>
      </c>
      <c r="M10" s="42">
        <v>0</v>
      </c>
      <c r="N10" s="44">
        <v>0</v>
      </c>
      <c r="O10" s="44">
        <v>0</v>
      </c>
    </row>
    <row r="11" spans="1:15" x14ac:dyDescent="0.3">
      <c r="A11" s="42">
        <v>6</v>
      </c>
      <c r="B11" s="42" t="s">
        <v>17</v>
      </c>
      <c r="C11" s="42">
        <v>2</v>
      </c>
      <c r="D11" s="44">
        <v>32.5</v>
      </c>
      <c r="E11" s="42">
        <v>3</v>
      </c>
      <c r="F11" s="44">
        <v>42.5</v>
      </c>
      <c r="G11" s="42">
        <v>1</v>
      </c>
      <c r="H11" s="44">
        <v>13</v>
      </c>
      <c r="I11" s="42">
        <v>6</v>
      </c>
      <c r="J11" s="44">
        <v>88</v>
      </c>
      <c r="K11" s="42">
        <v>6</v>
      </c>
      <c r="L11" s="44">
        <v>88</v>
      </c>
      <c r="M11" s="42">
        <v>0</v>
      </c>
      <c r="N11" s="44">
        <v>0</v>
      </c>
      <c r="O11" s="44">
        <v>0</v>
      </c>
    </row>
    <row r="12" spans="1:15" x14ac:dyDescent="0.3">
      <c r="A12" s="42">
        <v>7</v>
      </c>
      <c r="B12" s="42" t="s">
        <v>18</v>
      </c>
      <c r="C12" s="42">
        <v>1</v>
      </c>
      <c r="D12" s="44">
        <v>25</v>
      </c>
      <c r="E12" s="42">
        <v>0</v>
      </c>
      <c r="F12" s="44">
        <v>0</v>
      </c>
      <c r="G12" s="42">
        <v>0</v>
      </c>
      <c r="H12" s="44">
        <v>0</v>
      </c>
      <c r="I12" s="42">
        <v>1</v>
      </c>
      <c r="J12" s="44">
        <v>25</v>
      </c>
      <c r="K12" s="42">
        <v>0</v>
      </c>
      <c r="L12" s="44">
        <v>0</v>
      </c>
      <c r="M12" s="42">
        <v>0</v>
      </c>
      <c r="N12" s="44">
        <v>0</v>
      </c>
      <c r="O12" s="44">
        <v>0</v>
      </c>
    </row>
    <row r="13" spans="1:15" x14ac:dyDescent="0.3">
      <c r="A13" s="42">
        <v>8</v>
      </c>
      <c r="B13" s="42" t="s">
        <v>19</v>
      </c>
      <c r="C13" s="42">
        <v>0</v>
      </c>
      <c r="D13" s="44">
        <v>0</v>
      </c>
      <c r="E13" s="42">
        <v>0</v>
      </c>
      <c r="F13" s="44">
        <v>0</v>
      </c>
      <c r="G13" s="42">
        <v>0</v>
      </c>
      <c r="H13" s="44">
        <v>0</v>
      </c>
      <c r="I13" s="42">
        <v>0</v>
      </c>
      <c r="J13" s="44">
        <v>0</v>
      </c>
      <c r="K13" s="42">
        <v>36</v>
      </c>
      <c r="L13" s="44">
        <v>43.88</v>
      </c>
      <c r="M13" s="42">
        <v>0</v>
      </c>
      <c r="N13" s="44">
        <v>0</v>
      </c>
      <c r="O13" s="44">
        <v>0</v>
      </c>
    </row>
    <row r="14" spans="1:15" x14ac:dyDescent="0.3">
      <c r="A14" s="42">
        <v>9</v>
      </c>
      <c r="B14" s="42" t="s">
        <v>20</v>
      </c>
      <c r="C14" s="42">
        <v>1</v>
      </c>
      <c r="D14" s="44">
        <v>50</v>
      </c>
      <c r="E14" s="42">
        <v>0</v>
      </c>
      <c r="F14" s="44">
        <v>0</v>
      </c>
      <c r="G14" s="42">
        <v>5</v>
      </c>
      <c r="H14" s="44">
        <v>146.69999999999999</v>
      </c>
      <c r="I14" s="42">
        <v>6</v>
      </c>
      <c r="J14" s="44">
        <v>196.7</v>
      </c>
      <c r="K14" s="42">
        <v>0</v>
      </c>
      <c r="L14" s="44">
        <v>0</v>
      </c>
      <c r="M14" s="42">
        <v>0</v>
      </c>
      <c r="N14" s="44">
        <v>0</v>
      </c>
      <c r="O14" s="44">
        <v>0</v>
      </c>
    </row>
    <row r="15" spans="1:15" x14ac:dyDescent="0.3">
      <c r="A15" s="42">
        <v>10</v>
      </c>
      <c r="B15" s="42" t="s">
        <v>21</v>
      </c>
      <c r="C15" s="42">
        <v>34</v>
      </c>
      <c r="D15" s="44">
        <v>513.02</v>
      </c>
      <c r="E15" s="42">
        <v>0</v>
      </c>
      <c r="F15" s="44">
        <v>0</v>
      </c>
      <c r="G15" s="42">
        <v>75</v>
      </c>
      <c r="H15" s="44">
        <v>1262.17</v>
      </c>
      <c r="I15" s="42">
        <v>109</v>
      </c>
      <c r="J15" s="44">
        <v>1775.19</v>
      </c>
      <c r="K15" s="42">
        <v>284</v>
      </c>
      <c r="L15" s="44">
        <v>4062.76</v>
      </c>
      <c r="M15" s="42">
        <v>9</v>
      </c>
      <c r="N15" s="44">
        <v>87.81</v>
      </c>
      <c r="O15" s="44">
        <v>2.16</v>
      </c>
    </row>
    <row r="16" spans="1:15" x14ac:dyDescent="0.3">
      <c r="A16" s="42">
        <v>11</v>
      </c>
      <c r="B16" s="42" t="s">
        <v>22</v>
      </c>
      <c r="C16" s="42">
        <v>1</v>
      </c>
      <c r="D16" s="44">
        <v>30</v>
      </c>
      <c r="E16" s="42">
        <v>0</v>
      </c>
      <c r="F16" s="44">
        <v>0</v>
      </c>
      <c r="G16" s="42">
        <v>2</v>
      </c>
      <c r="H16" s="44">
        <v>10.039999999999999</v>
      </c>
      <c r="I16" s="42">
        <v>3</v>
      </c>
      <c r="J16" s="44">
        <v>40.04</v>
      </c>
      <c r="K16" s="42">
        <v>4</v>
      </c>
      <c r="L16" s="44">
        <v>31.33</v>
      </c>
      <c r="M16" s="42">
        <v>0</v>
      </c>
      <c r="N16" s="44">
        <v>0</v>
      </c>
      <c r="O16" s="44">
        <v>0</v>
      </c>
    </row>
    <row r="17" spans="1:15" x14ac:dyDescent="0.3">
      <c r="A17" s="42">
        <v>12</v>
      </c>
      <c r="B17" s="42" t="s">
        <v>23</v>
      </c>
      <c r="C17" s="42">
        <v>8</v>
      </c>
      <c r="D17" s="44">
        <v>111.97</v>
      </c>
      <c r="E17" s="42">
        <v>0</v>
      </c>
      <c r="F17" s="44">
        <v>0</v>
      </c>
      <c r="G17" s="42">
        <v>16</v>
      </c>
      <c r="H17" s="44">
        <v>215.71</v>
      </c>
      <c r="I17" s="42">
        <v>24</v>
      </c>
      <c r="J17" s="44">
        <v>327.68</v>
      </c>
      <c r="K17" s="42">
        <v>13</v>
      </c>
      <c r="L17" s="44">
        <v>161.46</v>
      </c>
      <c r="M17" s="42">
        <v>0</v>
      </c>
      <c r="N17" s="44">
        <v>0</v>
      </c>
      <c r="O17" s="44">
        <v>0</v>
      </c>
    </row>
    <row r="18" spans="1:15" x14ac:dyDescent="0.3">
      <c r="A18" s="43" t="s">
        <v>75</v>
      </c>
      <c r="B18" s="43" t="s">
        <v>25</v>
      </c>
      <c r="C18" s="43">
        <v>50</v>
      </c>
      <c r="D18" s="45">
        <v>892.49</v>
      </c>
      <c r="E18" s="43">
        <v>6</v>
      </c>
      <c r="F18" s="45">
        <v>161.5</v>
      </c>
      <c r="G18" s="43">
        <v>105</v>
      </c>
      <c r="H18" s="45">
        <v>1806.62</v>
      </c>
      <c r="I18" s="43">
        <v>161</v>
      </c>
      <c r="J18" s="45">
        <v>2860.61</v>
      </c>
      <c r="K18" s="43">
        <v>360</v>
      </c>
      <c r="L18" s="45">
        <v>4770.5600000000004</v>
      </c>
      <c r="M18" s="43">
        <v>9</v>
      </c>
      <c r="N18" s="45">
        <v>87.81</v>
      </c>
      <c r="O18" s="45">
        <v>1.84</v>
      </c>
    </row>
    <row r="19" spans="1:15" x14ac:dyDescent="0.3">
      <c r="A19" s="42">
        <v>1</v>
      </c>
      <c r="B19" s="42" t="s">
        <v>26</v>
      </c>
      <c r="C19" s="42">
        <v>0</v>
      </c>
      <c r="D19" s="44">
        <v>0</v>
      </c>
      <c r="E19" s="42">
        <v>0</v>
      </c>
      <c r="F19" s="44">
        <v>0</v>
      </c>
      <c r="G19" s="42">
        <v>0</v>
      </c>
      <c r="H19" s="44">
        <v>0</v>
      </c>
      <c r="I19" s="42">
        <v>0</v>
      </c>
      <c r="J19" s="44">
        <v>0</v>
      </c>
      <c r="K19" s="42">
        <v>0</v>
      </c>
      <c r="L19" s="44">
        <v>0</v>
      </c>
      <c r="M19" s="42">
        <v>0</v>
      </c>
      <c r="N19" s="44">
        <v>0</v>
      </c>
      <c r="O19" s="44">
        <v>0</v>
      </c>
    </row>
    <row r="20" spans="1:15" x14ac:dyDescent="0.3">
      <c r="A20" s="42">
        <v>2</v>
      </c>
      <c r="B20" s="42" t="s">
        <v>27</v>
      </c>
      <c r="C20" s="42">
        <v>0</v>
      </c>
      <c r="D20" s="44">
        <v>0</v>
      </c>
      <c r="E20" s="42">
        <v>0</v>
      </c>
      <c r="F20" s="44">
        <v>0</v>
      </c>
      <c r="G20" s="42">
        <v>0</v>
      </c>
      <c r="H20" s="44">
        <v>0</v>
      </c>
      <c r="I20" s="42">
        <v>0</v>
      </c>
      <c r="J20" s="44">
        <v>0</v>
      </c>
      <c r="K20" s="42">
        <v>0</v>
      </c>
      <c r="L20" s="44">
        <v>0</v>
      </c>
      <c r="M20" s="42">
        <v>0</v>
      </c>
      <c r="N20" s="44">
        <v>0</v>
      </c>
      <c r="O20" s="44">
        <v>0</v>
      </c>
    </row>
    <row r="21" spans="1:15" x14ac:dyDescent="0.3">
      <c r="A21" s="42">
        <v>3</v>
      </c>
      <c r="B21" s="42" t="s">
        <v>205</v>
      </c>
      <c r="C21" s="42">
        <v>0</v>
      </c>
      <c r="D21" s="44">
        <v>0</v>
      </c>
      <c r="E21" s="42">
        <v>0</v>
      </c>
      <c r="F21" s="44">
        <v>0</v>
      </c>
      <c r="G21" s="42">
        <v>0</v>
      </c>
      <c r="H21" s="44">
        <v>0</v>
      </c>
      <c r="I21" s="42">
        <v>0</v>
      </c>
      <c r="J21" s="44">
        <v>0</v>
      </c>
      <c r="K21" s="42">
        <v>0</v>
      </c>
      <c r="L21" s="44">
        <v>0</v>
      </c>
      <c r="M21" s="42">
        <v>0</v>
      </c>
      <c r="N21" s="44">
        <v>0</v>
      </c>
      <c r="O21" s="44">
        <v>0</v>
      </c>
    </row>
    <row r="22" spans="1:15" x14ac:dyDescent="0.3">
      <c r="A22" s="42">
        <v>4</v>
      </c>
      <c r="B22" s="42" t="s">
        <v>28</v>
      </c>
      <c r="C22" s="42">
        <v>0</v>
      </c>
      <c r="D22" s="44">
        <v>0</v>
      </c>
      <c r="E22" s="42">
        <v>0</v>
      </c>
      <c r="F22" s="44">
        <v>0</v>
      </c>
      <c r="G22" s="42">
        <v>0</v>
      </c>
      <c r="H22" s="44">
        <v>0</v>
      </c>
      <c r="I22" s="42">
        <v>0</v>
      </c>
      <c r="J22" s="44">
        <v>0</v>
      </c>
      <c r="K22" s="42">
        <v>1</v>
      </c>
      <c r="L22" s="44">
        <v>15</v>
      </c>
      <c r="M22" s="42">
        <v>0</v>
      </c>
      <c r="N22" s="44">
        <v>0</v>
      </c>
      <c r="O22" s="44">
        <v>0</v>
      </c>
    </row>
    <row r="23" spans="1:15" x14ac:dyDescent="0.3">
      <c r="A23" s="42">
        <v>5</v>
      </c>
      <c r="B23" s="42" t="s">
        <v>29</v>
      </c>
      <c r="C23" s="42">
        <v>0</v>
      </c>
      <c r="D23" s="44">
        <v>0</v>
      </c>
      <c r="E23" s="42">
        <v>0</v>
      </c>
      <c r="F23" s="44">
        <v>0</v>
      </c>
      <c r="G23" s="42">
        <v>0</v>
      </c>
      <c r="H23" s="44">
        <v>0</v>
      </c>
      <c r="I23" s="42">
        <v>0</v>
      </c>
      <c r="J23" s="44">
        <v>0</v>
      </c>
      <c r="K23" s="42">
        <v>0</v>
      </c>
      <c r="L23" s="44">
        <v>0</v>
      </c>
      <c r="M23" s="42">
        <v>0</v>
      </c>
      <c r="N23" s="44">
        <v>0</v>
      </c>
      <c r="O23" s="44">
        <v>0</v>
      </c>
    </row>
    <row r="24" spans="1:15" x14ac:dyDescent="0.3">
      <c r="A24" s="42">
        <v>6</v>
      </c>
      <c r="B24" s="42" t="s">
        <v>30</v>
      </c>
      <c r="C24" s="42">
        <v>0</v>
      </c>
      <c r="D24" s="44">
        <v>0</v>
      </c>
      <c r="E24" s="42">
        <v>0</v>
      </c>
      <c r="F24" s="44">
        <v>0</v>
      </c>
      <c r="G24" s="42">
        <v>0</v>
      </c>
      <c r="H24" s="44">
        <v>0</v>
      </c>
      <c r="I24" s="42">
        <v>0</v>
      </c>
      <c r="J24" s="44">
        <v>0</v>
      </c>
      <c r="K24" s="42">
        <v>0</v>
      </c>
      <c r="L24" s="44">
        <v>0</v>
      </c>
      <c r="M24" s="42">
        <v>0</v>
      </c>
      <c r="N24" s="44">
        <v>0</v>
      </c>
      <c r="O24" s="44">
        <v>0</v>
      </c>
    </row>
    <row r="25" spans="1:15" x14ac:dyDescent="0.3">
      <c r="A25" s="42">
        <v>7</v>
      </c>
      <c r="B25" s="42" t="s">
        <v>31</v>
      </c>
      <c r="C25" s="42">
        <v>0</v>
      </c>
      <c r="D25" s="44">
        <v>0</v>
      </c>
      <c r="E25" s="42">
        <v>0</v>
      </c>
      <c r="F25" s="44">
        <v>0</v>
      </c>
      <c r="G25" s="42">
        <v>0</v>
      </c>
      <c r="H25" s="44">
        <v>0</v>
      </c>
      <c r="I25" s="42">
        <v>0</v>
      </c>
      <c r="J25" s="44">
        <v>0</v>
      </c>
      <c r="K25" s="42">
        <v>0</v>
      </c>
      <c r="L25" s="44">
        <v>0</v>
      </c>
      <c r="M25" s="42">
        <v>0</v>
      </c>
      <c r="N25" s="44">
        <v>0</v>
      </c>
      <c r="O25" s="44">
        <v>0</v>
      </c>
    </row>
    <row r="26" spans="1:15" x14ac:dyDescent="0.3">
      <c r="A26" s="42">
        <v>8</v>
      </c>
      <c r="B26" s="42" t="s">
        <v>32</v>
      </c>
      <c r="C26" s="42">
        <v>0</v>
      </c>
      <c r="D26" s="44">
        <v>0</v>
      </c>
      <c r="E26" s="42">
        <v>0</v>
      </c>
      <c r="F26" s="44">
        <v>0</v>
      </c>
      <c r="G26" s="42">
        <v>0</v>
      </c>
      <c r="H26" s="44">
        <v>0</v>
      </c>
      <c r="I26" s="42">
        <v>0</v>
      </c>
      <c r="J26" s="44">
        <v>0</v>
      </c>
      <c r="K26" s="42">
        <v>0</v>
      </c>
      <c r="L26" s="44">
        <v>0</v>
      </c>
      <c r="M26" s="42">
        <v>0</v>
      </c>
      <c r="N26" s="44">
        <v>0</v>
      </c>
      <c r="O26" s="44">
        <v>0</v>
      </c>
    </row>
    <row r="27" spans="1:15" x14ac:dyDescent="0.3">
      <c r="A27" s="43" t="s">
        <v>76</v>
      </c>
      <c r="B27" s="43" t="s">
        <v>25</v>
      </c>
      <c r="C27" s="43">
        <v>0</v>
      </c>
      <c r="D27" s="45">
        <v>0</v>
      </c>
      <c r="E27" s="43">
        <v>0</v>
      </c>
      <c r="F27" s="45">
        <v>0</v>
      </c>
      <c r="G27" s="43">
        <v>0</v>
      </c>
      <c r="H27" s="45">
        <v>0</v>
      </c>
      <c r="I27" s="43">
        <v>0</v>
      </c>
      <c r="J27" s="45">
        <v>0</v>
      </c>
      <c r="K27" s="43">
        <v>1</v>
      </c>
      <c r="L27" s="45">
        <v>15</v>
      </c>
      <c r="M27" s="43">
        <v>0</v>
      </c>
      <c r="N27" s="45">
        <v>0</v>
      </c>
      <c r="O27" s="45">
        <v>0</v>
      </c>
    </row>
    <row r="28" spans="1:15" x14ac:dyDescent="0.3">
      <c r="A28" s="42">
        <v>1</v>
      </c>
      <c r="B28" s="42" t="s">
        <v>34</v>
      </c>
      <c r="C28" s="42">
        <v>0</v>
      </c>
      <c r="D28" s="44">
        <v>0</v>
      </c>
      <c r="E28" s="42">
        <v>0</v>
      </c>
      <c r="F28" s="44">
        <v>0</v>
      </c>
      <c r="G28" s="42">
        <v>0</v>
      </c>
      <c r="H28" s="44">
        <v>0</v>
      </c>
      <c r="I28" s="42">
        <v>0</v>
      </c>
      <c r="J28" s="44">
        <v>0</v>
      </c>
      <c r="K28" s="42">
        <v>0</v>
      </c>
      <c r="L28" s="44">
        <v>0</v>
      </c>
      <c r="M28" s="42">
        <v>0</v>
      </c>
      <c r="N28" s="44">
        <v>0</v>
      </c>
      <c r="O28" s="44">
        <v>0</v>
      </c>
    </row>
    <row r="29" spans="1:15" ht="18.600000000000001" customHeight="1" x14ac:dyDescent="0.3">
      <c r="A29" s="43" t="s">
        <v>35</v>
      </c>
      <c r="B29" s="43" t="s">
        <v>25</v>
      </c>
      <c r="C29" s="43">
        <v>0</v>
      </c>
      <c r="D29" s="45">
        <v>0</v>
      </c>
      <c r="E29" s="43">
        <v>0</v>
      </c>
      <c r="F29" s="45">
        <v>0</v>
      </c>
      <c r="G29" s="43">
        <v>0</v>
      </c>
      <c r="H29" s="45">
        <v>0</v>
      </c>
      <c r="I29" s="43">
        <v>0</v>
      </c>
      <c r="J29" s="45">
        <v>0</v>
      </c>
      <c r="K29" s="43">
        <v>0</v>
      </c>
      <c r="L29" s="45">
        <v>0</v>
      </c>
      <c r="M29" s="43">
        <v>0</v>
      </c>
      <c r="N29" s="45">
        <v>0</v>
      </c>
      <c r="O29" s="45">
        <v>0</v>
      </c>
    </row>
    <row r="30" spans="1:15" x14ac:dyDescent="0.3">
      <c r="A30" s="42">
        <v>1</v>
      </c>
      <c r="B30" s="42" t="s">
        <v>36</v>
      </c>
      <c r="C30" s="42">
        <v>1</v>
      </c>
      <c r="D30" s="44">
        <v>20</v>
      </c>
      <c r="E30" s="42">
        <v>0</v>
      </c>
      <c r="F30" s="44">
        <v>0</v>
      </c>
      <c r="G30" s="42">
        <v>5</v>
      </c>
      <c r="H30" s="44">
        <v>169</v>
      </c>
      <c r="I30" s="42">
        <v>6</v>
      </c>
      <c r="J30" s="44">
        <v>189</v>
      </c>
      <c r="K30" s="42">
        <v>14</v>
      </c>
      <c r="L30" s="44">
        <v>312.70999999999998</v>
      </c>
      <c r="M30" s="42">
        <v>0</v>
      </c>
      <c r="N30" s="44">
        <v>0</v>
      </c>
      <c r="O30" s="44">
        <v>0</v>
      </c>
    </row>
    <row r="31" spans="1:15" x14ac:dyDescent="0.3">
      <c r="A31" s="43" t="s">
        <v>37</v>
      </c>
      <c r="B31" s="43" t="s">
        <v>25</v>
      </c>
      <c r="C31" s="43">
        <v>1</v>
      </c>
      <c r="D31" s="45">
        <v>20</v>
      </c>
      <c r="E31" s="43">
        <v>0</v>
      </c>
      <c r="F31" s="45">
        <v>0</v>
      </c>
      <c r="G31" s="43">
        <v>5</v>
      </c>
      <c r="H31" s="45">
        <v>169</v>
      </c>
      <c r="I31" s="43">
        <v>6</v>
      </c>
      <c r="J31" s="45">
        <v>189</v>
      </c>
      <c r="K31" s="43">
        <v>14</v>
      </c>
      <c r="L31" s="45">
        <v>312.70999999999998</v>
      </c>
      <c r="M31" s="43">
        <v>0</v>
      </c>
      <c r="N31" s="45">
        <v>0</v>
      </c>
      <c r="O31" s="45">
        <v>0</v>
      </c>
    </row>
    <row r="32" spans="1:15" x14ac:dyDescent="0.3">
      <c r="A32" s="42">
        <v>1</v>
      </c>
      <c r="B32" s="42" t="s">
        <v>38</v>
      </c>
      <c r="C32" s="42">
        <v>0</v>
      </c>
      <c r="D32" s="44">
        <v>0</v>
      </c>
      <c r="E32" s="42">
        <v>0</v>
      </c>
      <c r="F32" s="44">
        <v>0</v>
      </c>
      <c r="G32" s="42">
        <v>0</v>
      </c>
      <c r="H32" s="44">
        <v>0</v>
      </c>
      <c r="I32" s="42">
        <v>0</v>
      </c>
      <c r="J32" s="44">
        <v>0</v>
      </c>
      <c r="K32" s="42">
        <v>0</v>
      </c>
      <c r="L32" s="44">
        <v>0</v>
      </c>
      <c r="M32" s="42">
        <v>0</v>
      </c>
      <c r="N32" s="44">
        <v>0</v>
      </c>
      <c r="O32" s="44">
        <v>0</v>
      </c>
    </row>
    <row r="33" spans="1:15" x14ac:dyDescent="0.3">
      <c r="A33" s="43" t="s">
        <v>42</v>
      </c>
      <c r="B33" s="43" t="s">
        <v>25</v>
      </c>
      <c r="C33" s="43">
        <v>51</v>
      </c>
      <c r="D33" s="45">
        <v>912.49</v>
      </c>
      <c r="E33" s="43">
        <v>6</v>
      </c>
      <c r="F33" s="45">
        <v>161.5</v>
      </c>
      <c r="G33" s="43">
        <v>110</v>
      </c>
      <c r="H33" s="45">
        <v>1975.62</v>
      </c>
      <c r="I33" s="43">
        <v>167</v>
      </c>
      <c r="J33" s="45">
        <v>3049.61</v>
      </c>
      <c r="K33" s="43">
        <v>375</v>
      </c>
      <c r="L33" s="45">
        <v>5098.2700000000004</v>
      </c>
      <c r="M33" s="43">
        <v>9</v>
      </c>
      <c r="N33" s="45">
        <v>87.81</v>
      </c>
      <c r="O33" s="45">
        <v>1.72</v>
      </c>
    </row>
  </sheetData>
  <mergeCells count="11">
    <mergeCell ref="A1:O1"/>
    <mergeCell ref="A2:O2"/>
    <mergeCell ref="A3:O3"/>
    <mergeCell ref="A4:A5"/>
    <mergeCell ref="B4:B5"/>
    <mergeCell ref="C4:D4"/>
    <mergeCell ref="E4:F4"/>
    <mergeCell ref="G4:H4"/>
    <mergeCell ref="I4:J4"/>
    <mergeCell ref="K4:L4"/>
    <mergeCell ref="M4:O4"/>
  </mergeCells>
  <pageMargins left="0.66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B1A1-045D-4843-96FF-FB45DB93B686}">
  <sheetPr>
    <tabColor rgb="FF92D050"/>
  </sheetPr>
  <dimension ref="A1:I24"/>
  <sheetViews>
    <sheetView workbookViewId="0">
      <selection sqref="A1:I1"/>
    </sheetView>
  </sheetViews>
  <sheetFormatPr defaultRowHeight="14.4" x14ac:dyDescent="0.3"/>
  <cols>
    <col min="1" max="1" width="5.109375" customWidth="1"/>
    <col min="2" max="2" width="20.88671875" customWidth="1"/>
    <col min="3" max="3" width="12.21875" customWidth="1"/>
    <col min="4" max="4" width="10.77734375" customWidth="1"/>
    <col min="5" max="5" width="10.21875" bestFit="1" customWidth="1"/>
    <col min="6" max="6" width="11" customWidth="1"/>
    <col min="7" max="7" width="10.5546875" customWidth="1"/>
    <col min="8" max="8" width="8.109375" customWidth="1"/>
    <col min="9" max="9" width="12.109375" customWidth="1"/>
  </cols>
  <sheetData>
    <row r="1" spans="1:9" ht="20.399999999999999" customHeight="1" x14ac:dyDescent="0.3">
      <c r="A1" s="202">
        <v>15</v>
      </c>
      <c r="B1" s="203"/>
      <c r="C1" s="203"/>
      <c r="D1" s="203"/>
      <c r="E1" s="203"/>
      <c r="F1" s="203"/>
      <c r="G1" s="203"/>
      <c r="H1" s="203"/>
      <c r="I1" s="203"/>
    </row>
    <row r="2" spans="1:9" ht="22.8" customHeight="1" x14ac:dyDescent="0.3">
      <c r="A2" s="204" t="s">
        <v>222</v>
      </c>
      <c r="B2" s="204"/>
      <c r="C2" s="204"/>
      <c r="D2" s="204"/>
      <c r="E2" s="204"/>
      <c r="F2" s="204"/>
      <c r="G2" s="204"/>
      <c r="H2" s="204"/>
      <c r="I2" s="204"/>
    </row>
    <row r="3" spans="1:9" ht="46.8" x14ac:dyDescent="0.3">
      <c r="A3" s="63" t="s">
        <v>89</v>
      </c>
      <c r="B3" s="63" t="s">
        <v>223</v>
      </c>
      <c r="C3" s="63" t="s">
        <v>224</v>
      </c>
      <c r="D3" s="64" t="s">
        <v>139</v>
      </c>
      <c r="E3" s="64" t="s">
        <v>140</v>
      </c>
      <c r="F3" s="63" t="s">
        <v>225</v>
      </c>
      <c r="G3" s="63" t="s">
        <v>226</v>
      </c>
      <c r="H3" s="63" t="s">
        <v>227</v>
      </c>
      <c r="I3" s="63" t="s">
        <v>228</v>
      </c>
    </row>
    <row r="4" spans="1:9" ht="31.2" x14ac:dyDescent="0.3">
      <c r="A4" s="39">
        <v>1</v>
      </c>
      <c r="B4" s="38" t="s">
        <v>229</v>
      </c>
      <c r="C4" s="49">
        <v>429</v>
      </c>
      <c r="D4" s="49">
        <v>163</v>
      </c>
      <c r="E4" s="49">
        <v>97</v>
      </c>
      <c r="F4" s="49">
        <v>66</v>
      </c>
      <c r="G4" s="49">
        <v>40</v>
      </c>
      <c r="H4" s="49">
        <v>83</v>
      </c>
      <c r="I4" s="49">
        <v>33</v>
      </c>
    </row>
    <row r="5" spans="1:9" ht="15.6" x14ac:dyDescent="0.3">
      <c r="A5" s="49">
        <v>2</v>
      </c>
      <c r="B5" s="50" t="s">
        <v>230</v>
      </c>
      <c r="C5" s="49">
        <v>12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</row>
    <row r="6" spans="1:9" ht="15.6" x14ac:dyDescent="0.3">
      <c r="A6" s="49">
        <v>3</v>
      </c>
      <c r="B6" s="50" t="s">
        <v>231</v>
      </c>
      <c r="C6" s="49">
        <v>96</v>
      </c>
      <c r="D6" s="49">
        <v>70</v>
      </c>
      <c r="E6" s="49">
        <v>67</v>
      </c>
      <c r="F6" s="49">
        <v>3</v>
      </c>
      <c r="G6" s="49">
        <v>2</v>
      </c>
      <c r="H6" s="49">
        <v>38</v>
      </c>
      <c r="I6" s="49">
        <v>28</v>
      </c>
    </row>
    <row r="7" spans="1:9" ht="15.6" x14ac:dyDescent="0.3">
      <c r="A7" s="49">
        <v>4</v>
      </c>
      <c r="B7" s="50" t="s">
        <v>232</v>
      </c>
      <c r="C7" s="49">
        <v>90</v>
      </c>
      <c r="D7" s="49">
        <v>84</v>
      </c>
      <c r="E7" s="49">
        <v>81</v>
      </c>
      <c r="F7" s="49">
        <v>3</v>
      </c>
      <c r="G7" s="49">
        <v>3</v>
      </c>
      <c r="H7" s="49">
        <v>34</v>
      </c>
      <c r="I7" s="49">
        <v>34</v>
      </c>
    </row>
    <row r="8" spans="1:9" ht="15.6" x14ac:dyDescent="0.3">
      <c r="A8" s="49">
        <v>5</v>
      </c>
      <c r="B8" s="62" t="s">
        <v>233</v>
      </c>
      <c r="C8" s="49">
        <v>18</v>
      </c>
      <c r="D8" s="49">
        <v>15</v>
      </c>
      <c r="E8" s="49">
        <v>13</v>
      </c>
      <c r="F8" s="49">
        <v>2</v>
      </c>
      <c r="G8" s="49">
        <v>1</v>
      </c>
      <c r="H8" s="49">
        <v>10</v>
      </c>
      <c r="I8" s="49">
        <v>8</v>
      </c>
    </row>
    <row r="9" spans="1:9" ht="15.6" x14ac:dyDescent="0.3">
      <c r="A9" s="49">
        <v>6</v>
      </c>
      <c r="B9" s="50" t="s">
        <v>234</v>
      </c>
      <c r="C9" s="49">
        <v>131</v>
      </c>
      <c r="D9" s="49">
        <v>123</v>
      </c>
      <c r="E9" s="49">
        <v>122</v>
      </c>
      <c r="F9" s="49">
        <v>1</v>
      </c>
      <c r="G9" s="49">
        <v>7</v>
      </c>
      <c r="H9" s="49">
        <v>78</v>
      </c>
      <c r="I9" s="49">
        <v>47</v>
      </c>
    </row>
    <row r="10" spans="1:9" ht="15.6" x14ac:dyDescent="0.3">
      <c r="A10" s="49">
        <v>7</v>
      </c>
      <c r="B10" s="38" t="s">
        <v>235</v>
      </c>
      <c r="C10" s="49">
        <v>185</v>
      </c>
      <c r="D10" s="49">
        <v>178</v>
      </c>
      <c r="E10" s="49">
        <v>177</v>
      </c>
      <c r="F10" s="49">
        <v>1</v>
      </c>
      <c r="G10" s="49">
        <v>7</v>
      </c>
      <c r="H10" s="49">
        <v>81</v>
      </c>
      <c r="I10" s="49">
        <v>71</v>
      </c>
    </row>
    <row r="11" spans="1:9" ht="15.6" x14ac:dyDescent="0.3">
      <c r="A11" s="49">
        <v>8</v>
      </c>
      <c r="B11" s="50" t="s">
        <v>236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  <c r="H11" s="49">
        <v>0</v>
      </c>
      <c r="I11" s="49">
        <v>0</v>
      </c>
    </row>
    <row r="12" spans="1:9" ht="15.6" x14ac:dyDescent="0.3">
      <c r="A12" s="49">
        <v>9</v>
      </c>
      <c r="B12" s="61" t="s">
        <v>28</v>
      </c>
      <c r="C12" s="49">
        <v>11</v>
      </c>
      <c r="D12" s="49">
        <v>9</v>
      </c>
      <c r="E12" s="49">
        <v>2</v>
      </c>
      <c r="F12" s="49">
        <v>7</v>
      </c>
      <c r="G12" s="49">
        <v>2</v>
      </c>
      <c r="H12" s="49">
        <v>2</v>
      </c>
      <c r="I12" s="49">
        <v>2</v>
      </c>
    </row>
    <row r="13" spans="1:9" ht="15.6" x14ac:dyDescent="0.3">
      <c r="A13" s="49">
        <v>10</v>
      </c>
      <c r="B13" s="50" t="s">
        <v>29</v>
      </c>
      <c r="C13" s="49">
        <v>4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15.6" x14ac:dyDescent="0.3">
      <c r="A14" s="49">
        <v>11</v>
      </c>
      <c r="B14" s="62" t="s">
        <v>30</v>
      </c>
      <c r="C14" s="49">
        <v>6</v>
      </c>
      <c r="D14" s="49">
        <v>6</v>
      </c>
      <c r="E14" s="49">
        <v>6</v>
      </c>
      <c r="F14" s="49">
        <v>0</v>
      </c>
      <c r="G14" s="49">
        <v>0</v>
      </c>
      <c r="H14" s="49">
        <v>3</v>
      </c>
      <c r="I14" s="49">
        <v>3</v>
      </c>
    </row>
    <row r="15" spans="1:9" ht="15.6" x14ac:dyDescent="0.3">
      <c r="A15" s="49">
        <v>12</v>
      </c>
      <c r="B15" s="50" t="s">
        <v>237</v>
      </c>
      <c r="C15" s="49">
        <v>35</v>
      </c>
      <c r="D15" s="49">
        <v>34</v>
      </c>
      <c r="E15" s="49">
        <v>30</v>
      </c>
      <c r="F15" s="49">
        <v>4</v>
      </c>
      <c r="G15" s="49">
        <v>0</v>
      </c>
      <c r="H15" s="49">
        <v>20</v>
      </c>
      <c r="I15" s="49">
        <v>11</v>
      </c>
    </row>
    <row r="16" spans="1:9" ht="15.6" x14ac:dyDescent="0.3">
      <c r="A16" s="49">
        <v>13</v>
      </c>
      <c r="B16" s="38" t="s">
        <v>238</v>
      </c>
      <c r="C16" s="49">
        <v>12</v>
      </c>
      <c r="D16" s="49">
        <v>9</v>
      </c>
      <c r="E16" s="49">
        <v>9</v>
      </c>
      <c r="F16" s="49">
        <v>0</v>
      </c>
      <c r="G16" s="49">
        <v>0</v>
      </c>
      <c r="H16" s="49">
        <v>5</v>
      </c>
      <c r="I16" s="49">
        <v>3</v>
      </c>
    </row>
    <row r="17" spans="1:9" ht="31.2" x14ac:dyDescent="0.3">
      <c r="A17" s="49">
        <v>14</v>
      </c>
      <c r="B17" s="61" t="s">
        <v>239</v>
      </c>
      <c r="C17" s="49">
        <v>12</v>
      </c>
      <c r="D17" s="49">
        <v>1</v>
      </c>
      <c r="E17" s="49">
        <v>1</v>
      </c>
      <c r="F17" s="49">
        <v>0</v>
      </c>
      <c r="G17" s="49">
        <v>0</v>
      </c>
      <c r="H17" s="49">
        <v>0</v>
      </c>
      <c r="I17" s="49">
        <v>1</v>
      </c>
    </row>
    <row r="18" spans="1:9" ht="15.6" x14ac:dyDescent="0.3">
      <c r="A18" s="49">
        <v>15</v>
      </c>
      <c r="B18" s="38" t="s">
        <v>240</v>
      </c>
      <c r="C18" s="49">
        <v>2</v>
      </c>
      <c r="D18" s="49">
        <v>2</v>
      </c>
      <c r="E18" s="49">
        <v>1</v>
      </c>
      <c r="F18" s="49">
        <v>1</v>
      </c>
      <c r="G18" s="49">
        <v>0</v>
      </c>
      <c r="H18" s="49">
        <v>1</v>
      </c>
      <c r="I18" s="49">
        <v>0</v>
      </c>
    </row>
    <row r="19" spans="1:9" ht="15.6" x14ac:dyDescent="0.3">
      <c r="A19" s="49">
        <v>16</v>
      </c>
      <c r="B19" s="38" t="s">
        <v>241</v>
      </c>
      <c r="C19" s="49">
        <v>96</v>
      </c>
      <c r="D19" s="49">
        <v>84</v>
      </c>
      <c r="E19" s="49">
        <v>76</v>
      </c>
      <c r="F19" s="49">
        <v>8</v>
      </c>
      <c r="G19" s="49">
        <v>4</v>
      </c>
      <c r="H19" s="49">
        <v>14</v>
      </c>
      <c r="I19" s="49">
        <v>30</v>
      </c>
    </row>
    <row r="20" spans="1:9" ht="15.6" x14ac:dyDescent="0.3">
      <c r="A20" s="49">
        <v>17</v>
      </c>
      <c r="B20" s="50" t="s">
        <v>21</v>
      </c>
      <c r="C20" s="49">
        <v>6594</v>
      </c>
      <c r="D20" s="49">
        <v>6102</v>
      </c>
      <c r="E20" s="49">
        <v>6051</v>
      </c>
      <c r="F20" s="49">
        <v>51</v>
      </c>
      <c r="G20" s="49">
        <v>468</v>
      </c>
      <c r="H20" s="49">
        <v>2727</v>
      </c>
      <c r="I20" s="49">
        <v>2474</v>
      </c>
    </row>
    <row r="21" spans="1:9" ht="15.6" x14ac:dyDescent="0.3">
      <c r="A21" s="49">
        <v>18</v>
      </c>
      <c r="B21" s="50" t="s">
        <v>242</v>
      </c>
      <c r="C21" s="49">
        <v>163</v>
      </c>
      <c r="D21" s="49">
        <v>118</v>
      </c>
      <c r="E21" s="49">
        <v>0</v>
      </c>
      <c r="F21" s="49">
        <v>118</v>
      </c>
      <c r="G21" s="49">
        <v>0</v>
      </c>
      <c r="H21" s="49">
        <v>0</v>
      </c>
      <c r="I21" s="49">
        <v>0</v>
      </c>
    </row>
    <row r="22" spans="1:9" ht="15.6" x14ac:dyDescent="0.3">
      <c r="A22" s="49">
        <v>19</v>
      </c>
      <c r="B22" s="50" t="s">
        <v>243</v>
      </c>
      <c r="C22" s="49">
        <v>8</v>
      </c>
      <c r="D22" s="49">
        <v>8</v>
      </c>
      <c r="E22" s="49">
        <v>8</v>
      </c>
      <c r="F22" s="49">
        <v>0</v>
      </c>
      <c r="G22" s="49">
        <v>0</v>
      </c>
      <c r="H22" s="49">
        <v>2</v>
      </c>
      <c r="I22" s="49">
        <v>2</v>
      </c>
    </row>
    <row r="23" spans="1:9" ht="15.6" x14ac:dyDescent="0.3">
      <c r="A23" s="49">
        <v>20</v>
      </c>
      <c r="B23" s="38" t="s">
        <v>244</v>
      </c>
      <c r="C23" s="49">
        <v>5</v>
      </c>
      <c r="D23" s="49">
        <v>2</v>
      </c>
      <c r="E23" s="49">
        <v>2</v>
      </c>
      <c r="F23" s="49">
        <v>0</v>
      </c>
      <c r="G23" s="49">
        <v>0</v>
      </c>
      <c r="H23" s="49">
        <v>1</v>
      </c>
      <c r="I23" s="49">
        <v>1</v>
      </c>
    </row>
    <row r="24" spans="1:9" ht="17.399999999999999" x14ac:dyDescent="0.3">
      <c r="A24" s="205" t="s">
        <v>25</v>
      </c>
      <c r="B24" s="206"/>
      <c r="C24" s="37">
        <v>7910</v>
      </c>
      <c r="D24" s="37">
        <v>7008</v>
      </c>
      <c r="E24" s="37">
        <v>6743</v>
      </c>
      <c r="F24" s="37">
        <v>265</v>
      </c>
      <c r="G24" s="37">
        <v>535</v>
      </c>
      <c r="H24" s="37">
        <v>3099</v>
      </c>
      <c r="I24" s="37">
        <v>2748</v>
      </c>
    </row>
  </sheetData>
  <mergeCells count="3">
    <mergeCell ref="A1:I1"/>
    <mergeCell ref="A2:I2"/>
    <mergeCell ref="A24:B24"/>
  </mergeCells>
  <pageMargins left="0.5600000000000000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EC62-FC90-430B-9B73-7EC56F82E607}">
  <sheetPr>
    <tabColor rgb="FF92D050"/>
  </sheetPr>
  <dimension ref="A1:L32"/>
  <sheetViews>
    <sheetView workbookViewId="0">
      <selection sqref="A1:L1"/>
    </sheetView>
  </sheetViews>
  <sheetFormatPr defaultRowHeight="14.4" x14ac:dyDescent="0.3"/>
  <cols>
    <col min="1" max="1" width="5.88671875" bestFit="1" customWidth="1"/>
    <col min="2" max="2" width="6.33203125" bestFit="1" customWidth="1"/>
    <col min="3" max="3" width="8.21875" bestFit="1" customWidth="1"/>
    <col min="4" max="4" width="7" bestFit="1" customWidth="1"/>
    <col min="5" max="5" width="8.109375" bestFit="1" customWidth="1"/>
    <col min="6" max="7" width="7" bestFit="1" customWidth="1"/>
    <col min="8" max="9" width="9.88671875" bestFit="1" customWidth="1"/>
    <col min="10" max="10" width="7" bestFit="1" customWidth="1"/>
    <col min="11" max="11" width="10.6640625" bestFit="1" customWidth="1"/>
    <col min="12" max="12" width="8.109375" bestFit="1" customWidth="1"/>
  </cols>
  <sheetData>
    <row r="1" spans="1:12" ht="15.6" x14ac:dyDescent="0.3">
      <c r="A1" s="129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40.200000000000003" customHeight="1" x14ac:dyDescent="0.3">
      <c r="A2" s="207" t="s">
        <v>245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1:12" ht="15.6" customHeight="1" x14ac:dyDescent="0.3">
      <c r="A3" s="210" t="s">
        <v>43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2"/>
    </row>
    <row r="4" spans="1:12" ht="57.6" x14ac:dyDescent="0.3">
      <c r="A4" s="104" t="s">
        <v>1</v>
      </c>
      <c r="B4" s="105" t="s">
        <v>2</v>
      </c>
      <c r="C4" s="105" t="s">
        <v>178</v>
      </c>
      <c r="D4" s="105" t="s">
        <v>179</v>
      </c>
      <c r="E4" s="105" t="s">
        <v>180</v>
      </c>
      <c r="F4" s="105" t="s">
        <v>181</v>
      </c>
      <c r="G4" s="105" t="s">
        <v>182</v>
      </c>
      <c r="H4" s="105" t="s">
        <v>183</v>
      </c>
      <c r="I4" s="106" t="s">
        <v>184</v>
      </c>
      <c r="J4" s="105" t="s">
        <v>185</v>
      </c>
      <c r="K4" s="105" t="s">
        <v>186</v>
      </c>
      <c r="L4" s="107" t="s">
        <v>187</v>
      </c>
    </row>
    <row r="5" spans="1:12" x14ac:dyDescent="0.3">
      <c r="A5" s="70">
        <v>1</v>
      </c>
      <c r="B5" s="70" t="s">
        <v>12</v>
      </c>
      <c r="C5" s="51">
        <v>968</v>
      </c>
      <c r="D5" s="51">
        <v>0</v>
      </c>
      <c r="E5" s="51">
        <v>3312</v>
      </c>
      <c r="F5" s="51">
        <v>3908</v>
      </c>
      <c r="G5" s="70">
        <v>7220</v>
      </c>
      <c r="H5" s="70">
        <v>411</v>
      </c>
      <c r="I5" s="71">
        <v>181.77</v>
      </c>
      <c r="J5" s="70">
        <v>471</v>
      </c>
      <c r="K5" s="70">
        <v>163</v>
      </c>
      <c r="L5" s="70">
        <v>2005</v>
      </c>
    </row>
    <row r="6" spans="1:12" x14ac:dyDescent="0.3">
      <c r="A6" s="70">
        <v>2</v>
      </c>
      <c r="B6" s="70" t="s">
        <v>13</v>
      </c>
      <c r="C6" s="51">
        <v>3569</v>
      </c>
      <c r="D6" s="51">
        <v>0</v>
      </c>
      <c r="E6" s="51">
        <v>2339</v>
      </c>
      <c r="F6" s="51">
        <v>1230</v>
      </c>
      <c r="G6" s="51">
        <v>3569</v>
      </c>
      <c r="H6" s="51">
        <v>839</v>
      </c>
      <c r="I6" s="11">
        <v>210.73</v>
      </c>
      <c r="J6" s="51">
        <v>3192</v>
      </c>
      <c r="K6" s="51">
        <v>2953</v>
      </c>
      <c r="L6" s="51">
        <v>2974</v>
      </c>
    </row>
    <row r="7" spans="1:12" x14ac:dyDescent="0.3">
      <c r="A7" s="70">
        <v>3</v>
      </c>
      <c r="B7" s="70" t="s">
        <v>14</v>
      </c>
      <c r="C7" s="51">
        <v>0</v>
      </c>
      <c r="D7" s="51">
        <v>2</v>
      </c>
      <c r="E7" s="51">
        <v>168</v>
      </c>
      <c r="F7" s="51">
        <v>56</v>
      </c>
      <c r="G7" s="70">
        <v>224</v>
      </c>
      <c r="H7" s="70">
        <v>46</v>
      </c>
      <c r="I7" s="71">
        <v>12.44</v>
      </c>
      <c r="J7" s="70">
        <v>323</v>
      </c>
      <c r="K7" s="70">
        <v>254</v>
      </c>
      <c r="L7" s="70">
        <v>188</v>
      </c>
    </row>
    <row r="8" spans="1:12" x14ac:dyDescent="0.3">
      <c r="A8" s="70">
        <v>4</v>
      </c>
      <c r="B8" s="70" t="s">
        <v>15</v>
      </c>
      <c r="C8" s="51">
        <v>15575</v>
      </c>
      <c r="D8" s="51">
        <v>0</v>
      </c>
      <c r="E8" s="51">
        <v>7091</v>
      </c>
      <c r="F8" s="51">
        <v>8484</v>
      </c>
      <c r="G8" s="70">
        <v>15575</v>
      </c>
      <c r="H8" s="70">
        <v>1010</v>
      </c>
      <c r="I8" s="71">
        <v>1384.32</v>
      </c>
      <c r="J8" s="70">
        <v>5886</v>
      </c>
      <c r="K8" s="70">
        <v>1793</v>
      </c>
      <c r="L8" s="70">
        <v>9320</v>
      </c>
    </row>
    <row r="9" spans="1:12" x14ac:dyDescent="0.3">
      <c r="A9" s="70">
        <v>5</v>
      </c>
      <c r="B9" s="70" t="s">
        <v>16</v>
      </c>
      <c r="C9" s="51">
        <v>9639</v>
      </c>
      <c r="D9" s="51">
        <v>0</v>
      </c>
      <c r="E9" s="51">
        <v>4459</v>
      </c>
      <c r="F9" s="51">
        <v>5180</v>
      </c>
      <c r="G9" s="70">
        <v>9639</v>
      </c>
      <c r="H9" s="70">
        <v>687</v>
      </c>
      <c r="I9" s="71">
        <v>581.62</v>
      </c>
      <c r="J9" s="70">
        <v>2878</v>
      </c>
      <c r="K9" s="70">
        <v>2878</v>
      </c>
      <c r="L9" s="70">
        <v>3577</v>
      </c>
    </row>
    <row r="10" spans="1:12" x14ac:dyDescent="0.3">
      <c r="A10" s="70">
        <v>6</v>
      </c>
      <c r="B10" s="70" t="s">
        <v>17</v>
      </c>
      <c r="C10" s="51">
        <v>0</v>
      </c>
      <c r="D10" s="51">
        <v>0</v>
      </c>
      <c r="E10" s="51">
        <v>1181</v>
      </c>
      <c r="F10" s="51">
        <v>1109</v>
      </c>
      <c r="G10" s="70">
        <v>2290</v>
      </c>
      <c r="H10" s="70">
        <v>561</v>
      </c>
      <c r="I10" s="71">
        <v>44.02</v>
      </c>
      <c r="J10" s="70">
        <v>2215</v>
      </c>
      <c r="K10" s="70">
        <v>1151</v>
      </c>
      <c r="L10" s="70">
        <v>299</v>
      </c>
    </row>
    <row r="11" spans="1:12" x14ac:dyDescent="0.3">
      <c r="A11" s="51">
        <v>7</v>
      </c>
      <c r="B11" s="51" t="s">
        <v>18</v>
      </c>
      <c r="C11" s="51">
        <v>0</v>
      </c>
      <c r="D11" s="51">
        <v>18</v>
      </c>
      <c r="E11" s="51">
        <v>8</v>
      </c>
      <c r="F11" s="51">
        <v>10</v>
      </c>
      <c r="G11" s="51">
        <v>18</v>
      </c>
      <c r="H11" s="51">
        <v>8</v>
      </c>
      <c r="I11" s="11">
        <v>2600</v>
      </c>
      <c r="J11" s="51">
        <v>18</v>
      </c>
      <c r="K11" s="51">
        <v>18</v>
      </c>
      <c r="L11" s="51">
        <v>18</v>
      </c>
    </row>
    <row r="12" spans="1:12" x14ac:dyDescent="0.3">
      <c r="A12" s="70">
        <v>8</v>
      </c>
      <c r="B12" s="70" t="s">
        <v>19</v>
      </c>
      <c r="C12" s="51">
        <v>5614</v>
      </c>
      <c r="D12" s="51">
        <v>1811</v>
      </c>
      <c r="E12" s="51">
        <v>14</v>
      </c>
      <c r="F12" s="51">
        <v>3</v>
      </c>
      <c r="G12" s="70">
        <v>17</v>
      </c>
      <c r="H12" s="70">
        <v>1576</v>
      </c>
      <c r="I12" s="71">
        <v>312.97000000000003</v>
      </c>
      <c r="J12" s="70">
        <v>707</v>
      </c>
      <c r="K12" s="70">
        <v>707</v>
      </c>
      <c r="L12" s="70">
        <v>7425</v>
      </c>
    </row>
    <row r="13" spans="1:12" x14ac:dyDescent="0.3">
      <c r="A13" s="70">
        <v>9</v>
      </c>
      <c r="B13" s="70" t="s">
        <v>20</v>
      </c>
      <c r="C13" s="51">
        <v>0</v>
      </c>
      <c r="D13" s="51">
        <v>54</v>
      </c>
      <c r="E13" s="51">
        <v>21</v>
      </c>
      <c r="F13" s="51">
        <v>33</v>
      </c>
      <c r="G13" s="70">
        <v>54</v>
      </c>
      <c r="H13" s="70">
        <v>25</v>
      </c>
      <c r="I13" s="71">
        <v>4.07</v>
      </c>
      <c r="J13" s="70">
        <v>38</v>
      </c>
      <c r="K13" s="70">
        <v>38</v>
      </c>
      <c r="L13" s="70">
        <v>51</v>
      </c>
    </row>
    <row r="14" spans="1:12" x14ac:dyDescent="0.3">
      <c r="A14" s="70">
        <v>10</v>
      </c>
      <c r="B14" s="70" t="s">
        <v>21</v>
      </c>
      <c r="C14" s="51">
        <v>159772</v>
      </c>
      <c r="D14" s="51">
        <v>106176</v>
      </c>
      <c r="E14" s="51">
        <v>119323</v>
      </c>
      <c r="F14" s="51">
        <v>146538</v>
      </c>
      <c r="G14" s="70">
        <v>265861</v>
      </c>
      <c r="H14" s="70">
        <v>10928</v>
      </c>
      <c r="I14" s="70">
        <v>16804.259999999998</v>
      </c>
      <c r="J14" s="70">
        <v>265657</v>
      </c>
      <c r="K14" s="70">
        <v>79164</v>
      </c>
      <c r="L14" s="70">
        <v>97367</v>
      </c>
    </row>
    <row r="15" spans="1:12" x14ac:dyDescent="0.3">
      <c r="A15" s="70">
        <v>11</v>
      </c>
      <c r="B15" s="70" t="s">
        <v>22</v>
      </c>
      <c r="C15" s="70">
        <v>1700</v>
      </c>
      <c r="D15" s="70">
        <v>0</v>
      </c>
      <c r="E15" s="70">
        <v>750</v>
      </c>
      <c r="F15" s="70">
        <v>947</v>
      </c>
      <c r="G15" s="70">
        <v>1697</v>
      </c>
      <c r="H15" s="70">
        <v>231</v>
      </c>
      <c r="I15" s="71">
        <v>61.97</v>
      </c>
      <c r="J15" s="70">
        <v>845</v>
      </c>
      <c r="K15" s="70">
        <v>461</v>
      </c>
      <c r="L15" s="70">
        <v>756</v>
      </c>
    </row>
    <row r="16" spans="1:12" x14ac:dyDescent="0.3">
      <c r="A16" s="70">
        <v>12</v>
      </c>
      <c r="B16" s="70" t="s">
        <v>23</v>
      </c>
      <c r="C16" s="70">
        <v>2126</v>
      </c>
      <c r="D16" s="70">
        <v>0</v>
      </c>
      <c r="E16" s="70">
        <v>1080</v>
      </c>
      <c r="F16" s="70">
        <v>1046</v>
      </c>
      <c r="G16" s="70">
        <v>2126</v>
      </c>
      <c r="H16" s="70">
        <v>1089</v>
      </c>
      <c r="I16" s="71">
        <v>23.82</v>
      </c>
      <c r="J16" s="70">
        <v>332</v>
      </c>
      <c r="K16" s="70">
        <v>6021</v>
      </c>
      <c r="L16" s="70">
        <v>1853</v>
      </c>
    </row>
    <row r="17" spans="1:12" x14ac:dyDescent="0.3">
      <c r="A17" s="72" t="s">
        <v>75</v>
      </c>
      <c r="B17" s="72" t="s">
        <v>25</v>
      </c>
      <c r="C17" s="72">
        <v>198963</v>
      </c>
      <c r="D17" s="72">
        <v>108061</v>
      </c>
      <c r="E17" s="72">
        <v>139746</v>
      </c>
      <c r="F17" s="72">
        <v>168544</v>
      </c>
      <c r="G17" s="72">
        <v>308290</v>
      </c>
      <c r="H17" s="72">
        <v>17411</v>
      </c>
      <c r="I17" s="73">
        <v>22221.99</v>
      </c>
      <c r="J17" s="72">
        <v>282562</v>
      </c>
      <c r="K17" s="72">
        <v>95601</v>
      </c>
      <c r="L17" s="72">
        <v>125833</v>
      </c>
    </row>
    <row r="18" spans="1:12" x14ac:dyDescent="0.3">
      <c r="A18" s="70">
        <v>1</v>
      </c>
      <c r="B18" s="70" t="s">
        <v>26</v>
      </c>
      <c r="C18" s="70">
        <v>8</v>
      </c>
      <c r="D18" s="70">
        <v>1136</v>
      </c>
      <c r="E18" s="70">
        <v>439</v>
      </c>
      <c r="F18" s="70">
        <v>703</v>
      </c>
      <c r="G18" s="70">
        <v>1142</v>
      </c>
      <c r="H18" s="70">
        <v>52</v>
      </c>
      <c r="I18" s="71">
        <v>45.01</v>
      </c>
      <c r="J18" s="70">
        <v>1028</v>
      </c>
      <c r="K18" s="70">
        <v>468</v>
      </c>
      <c r="L18" s="70">
        <v>62</v>
      </c>
    </row>
    <row r="19" spans="1:12" x14ac:dyDescent="0.3">
      <c r="A19" s="70">
        <v>2</v>
      </c>
      <c r="B19" s="70" t="s">
        <v>27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1">
        <v>0</v>
      </c>
      <c r="J19" s="70">
        <v>0</v>
      </c>
      <c r="K19" s="70">
        <v>0</v>
      </c>
      <c r="L19" s="70">
        <v>0</v>
      </c>
    </row>
    <row r="20" spans="1:12" x14ac:dyDescent="0.3">
      <c r="A20" s="70">
        <v>3</v>
      </c>
      <c r="B20" s="70" t="s">
        <v>205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1">
        <v>0</v>
      </c>
      <c r="J20" s="70">
        <v>0</v>
      </c>
      <c r="K20" s="70">
        <v>0</v>
      </c>
      <c r="L20" s="70">
        <v>0</v>
      </c>
    </row>
    <row r="21" spans="1:12" x14ac:dyDescent="0.3">
      <c r="A21" s="70">
        <v>4</v>
      </c>
      <c r="B21" s="70" t="s">
        <v>28</v>
      </c>
      <c r="C21" s="70">
        <v>1</v>
      </c>
      <c r="D21" s="70">
        <v>2710</v>
      </c>
      <c r="E21" s="70">
        <v>1130</v>
      </c>
      <c r="F21" s="70">
        <v>1581</v>
      </c>
      <c r="G21" s="70">
        <v>2711</v>
      </c>
      <c r="H21" s="70">
        <v>502</v>
      </c>
      <c r="I21" s="71">
        <v>283.64999999999998</v>
      </c>
      <c r="J21" s="70">
        <v>2711</v>
      </c>
      <c r="K21" s="70">
        <v>873</v>
      </c>
      <c r="L21" s="70">
        <v>974</v>
      </c>
    </row>
    <row r="22" spans="1:12" x14ac:dyDescent="0.3">
      <c r="A22" s="70">
        <v>5</v>
      </c>
      <c r="B22" s="70" t="s">
        <v>29</v>
      </c>
      <c r="C22" s="70">
        <v>4</v>
      </c>
      <c r="D22" s="70">
        <v>223</v>
      </c>
      <c r="E22" s="70">
        <v>151</v>
      </c>
      <c r="F22" s="70">
        <v>76</v>
      </c>
      <c r="G22" s="70">
        <v>227</v>
      </c>
      <c r="H22" s="70">
        <v>34</v>
      </c>
      <c r="I22" s="71">
        <v>21.63</v>
      </c>
      <c r="J22" s="70">
        <v>227</v>
      </c>
      <c r="K22" s="70">
        <v>84</v>
      </c>
      <c r="L22" s="70">
        <v>177</v>
      </c>
    </row>
    <row r="23" spans="1:12" x14ac:dyDescent="0.3">
      <c r="A23" s="70">
        <v>6</v>
      </c>
      <c r="B23" s="70" t="s">
        <v>30</v>
      </c>
      <c r="C23" s="70">
        <v>0</v>
      </c>
      <c r="D23" s="70">
        <v>620</v>
      </c>
      <c r="E23" s="70">
        <v>280</v>
      </c>
      <c r="F23" s="70">
        <v>345</v>
      </c>
      <c r="G23" s="70">
        <v>625</v>
      </c>
      <c r="H23" s="70">
        <v>177</v>
      </c>
      <c r="I23" s="71">
        <v>16.420000000000002</v>
      </c>
      <c r="J23" s="70">
        <v>266</v>
      </c>
      <c r="K23" s="70">
        <v>0</v>
      </c>
      <c r="L23" s="70">
        <v>128</v>
      </c>
    </row>
    <row r="24" spans="1:12" x14ac:dyDescent="0.3">
      <c r="A24" s="70">
        <v>7</v>
      </c>
      <c r="B24" s="70" t="s">
        <v>31</v>
      </c>
      <c r="C24" s="70">
        <v>0</v>
      </c>
      <c r="D24" s="70">
        <v>1</v>
      </c>
      <c r="E24" s="70">
        <v>1</v>
      </c>
      <c r="F24" s="70">
        <v>0</v>
      </c>
      <c r="G24" s="70">
        <v>1</v>
      </c>
      <c r="H24" s="70">
        <v>0</v>
      </c>
      <c r="I24" s="11">
        <v>0.15</v>
      </c>
      <c r="J24" s="70">
        <v>1</v>
      </c>
      <c r="K24" s="70">
        <v>1</v>
      </c>
      <c r="L24" s="70">
        <v>1</v>
      </c>
    </row>
    <row r="25" spans="1:12" x14ac:dyDescent="0.3">
      <c r="A25" s="70">
        <v>8</v>
      </c>
      <c r="B25" s="70" t="s">
        <v>32</v>
      </c>
      <c r="C25" s="70">
        <v>45</v>
      </c>
      <c r="D25" s="70">
        <v>8</v>
      </c>
      <c r="E25" s="70">
        <v>44</v>
      </c>
      <c r="F25" s="70">
        <v>9</v>
      </c>
      <c r="G25" s="70">
        <v>53</v>
      </c>
      <c r="H25" s="70">
        <v>33</v>
      </c>
      <c r="I25" s="71">
        <v>0.9</v>
      </c>
      <c r="J25" s="70">
        <v>53</v>
      </c>
      <c r="K25" s="70">
        <v>51</v>
      </c>
      <c r="L25" s="70">
        <v>5</v>
      </c>
    </row>
    <row r="26" spans="1:12" x14ac:dyDescent="0.3">
      <c r="A26" s="72" t="s">
        <v>76</v>
      </c>
      <c r="B26" s="72" t="s">
        <v>25</v>
      </c>
      <c r="C26" s="72">
        <v>58</v>
      </c>
      <c r="D26" s="72">
        <v>4698</v>
      </c>
      <c r="E26" s="72">
        <v>2045</v>
      </c>
      <c r="F26" s="72">
        <v>2714</v>
      </c>
      <c r="G26" s="72">
        <v>4759</v>
      </c>
      <c r="H26" s="72">
        <v>798</v>
      </c>
      <c r="I26" s="73">
        <v>367.76</v>
      </c>
      <c r="J26" s="72">
        <v>4286</v>
      </c>
      <c r="K26" s="72">
        <v>1477</v>
      </c>
      <c r="L26" s="72">
        <v>1347</v>
      </c>
    </row>
    <row r="27" spans="1:12" x14ac:dyDescent="0.3">
      <c r="A27" s="70">
        <v>1</v>
      </c>
      <c r="B27" s="70" t="s">
        <v>34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1">
        <v>0</v>
      </c>
      <c r="J27" s="70">
        <v>0</v>
      </c>
      <c r="K27" s="70">
        <v>0</v>
      </c>
      <c r="L27" s="70">
        <v>0</v>
      </c>
    </row>
    <row r="28" spans="1:12" ht="28.8" x14ac:dyDescent="0.3">
      <c r="A28" s="72" t="s">
        <v>35</v>
      </c>
      <c r="B28" s="72" t="s">
        <v>25</v>
      </c>
      <c r="C28" s="52">
        <v>0</v>
      </c>
      <c r="D28" s="52">
        <v>0</v>
      </c>
      <c r="E28" s="52">
        <v>0</v>
      </c>
      <c r="F28" s="52">
        <v>0</v>
      </c>
      <c r="G28" s="72">
        <v>0</v>
      </c>
      <c r="H28" s="72">
        <v>0</v>
      </c>
      <c r="I28" s="73">
        <v>0</v>
      </c>
      <c r="J28" s="72">
        <v>0</v>
      </c>
      <c r="K28" s="72">
        <v>0</v>
      </c>
      <c r="L28" s="72">
        <v>0</v>
      </c>
    </row>
    <row r="29" spans="1:12" x14ac:dyDescent="0.3">
      <c r="A29" s="70">
        <v>1</v>
      </c>
      <c r="B29" s="70" t="s">
        <v>36</v>
      </c>
      <c r="C29" s="51">
        <v>60322</v>
      </c>
      <c r="D29" s="51">
        <v>0</v>
      </c>
      <c r="E29" s="51">
        <v>28494</v>
      </c>
      <c r="F29" s="51">
        <v>31828</v>
      </c>
      <c r="G29" s="70">
        <v>60322</v>
      </c>
      <c r="H29" s="70">
        <v>16976</v>
      </c>
      <c r="I29" s="71">
        <v>1999.83</v>
      </c>
      <c r="J29" s="70">
        <v>14512</v>
      </c>
      <c r="K29" s="70">
        <v>14512</v>
      </c>
      <c r="L29" s="70">
        <v>41462</v>
      </c>
    </row>
    <row r="30" spans="1:12" x14ac:dyDescent="0.3">
      <c r="A30" s="72" t="s">
        <v>37</v>
      </c>
      <c r="B30" s="72" t="s">
        <v>25</v>
      </c>
      <c r="C30" s="72">
        <v>60322</v>
      </c>
      <c r="D30" s="72">
        <v>0</v>
      </c>
      <c r="E30" s="72">
        <v>28494</v>
      </c>
      <c r="F30" s="72">
        <v>31828</v>
      </c>
      <c r="G30" s="72">
        <v>60322</v>
      </c>
      <c r="H30" s="72">
        <v>16976</v>
      </c>
      <c r="I30" s="73">
        <v>1999.83</v>
      </c>
      <c r="J30" s="72">
        <v>14512</v>
      </c>
      <c r="K30" s="72">
        <v>14512</v>
      </c>
      <c r="L30" s="72">
        <v>41462</v>
      </c>
    </row>
    <row r="31" spans="1:12" x14ac:dyDescent="0.3">
      <c r="A31" s="108">
        <v>1</v>
      </c>
      <c r="B31" s="55" t="s">
        <v>38</v>
      </c>
      <c r="C31" s="55">
        <v>4902</v>
      </c>
      <c r="D31" s="55">
        <v>15447</v>
      </c>
      <c r="E31" s="55">
        <v>10211</v>
      </c>
      <c r="F31" s="55">
        <v>10138</v>
      </c>
      <c r="G31" s="55">
        <v>20349</v>
      </c>
      <c r="H31" s="55">
        <v>5244</v>
      </c>
      <c r="I31" s="55">
        <v>533.48</v>
      </c>
      <c r="J31" s="55">
        <v>9304</v>
      </c>
      <c r="K31" s="55">
        <v>9304</v>
      </c>
      <c r="L31" s="55">
        <v>9304</v>
      </c>
    </row>
    <row r="32" spans="1:12" x14ac:dyDescent="0.3">
      <c r="A32" s="109" t="s">
        <v>42</v>
      </c>
      <c r="B32" s="54" t="s">
        <v>25</v>
      </c>
      <c r="C32" s="54">
        <v>264245</v>
      </c>
      <c r="D32" s="54">
        <v>128206</v>
      </c>
      <c r="E32" s="54">
        <v>180496</v>
      </c>
      <c r="F32" s="54">
        <v>213224</v>
      </c>
      <c r="G32" s="54">
        <v>393720</v>
      </c>
      <c r="H32" s="54">
        <v>40429</v>
      </c>
      <c r="I32" s="54">
        <v>25123.06</v>
      </c>
      <c r="J32" s="54">
        <v>310664</v>
      </c>
      <c r="K32" s="54">
        <v>120894</v>
      </c>
      <c r="L32" s="54">
        <v>177946</v>
      </c>
    </row>
  </sheetData>
  <mergeCells count="3">
    <mergeCell ref="A1:L1"/>
    <mergeCell ref="A2:L2"/>
    <mergeCell ref="A3:L3"/>
  </mergeCells>
  <pageMargins left="0.46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8EBE-61B3-4818-A440-8E0BC56A2361}">
  <sheetPr>
    <tabColor rgb="FF92D050"/>
  </sheetPr>
  <dimension ref="A1:J31"/>
  <sheetViews>
    <sheetView workbookViewId="0">
      <selection sqref="A1:J1"/>
    </sheetView>
  </sheetViews>
  <sheetFormatPr defaultRowHeight="14.4" x14ac:dyDescent="0.3"/>
  <cols>
    <col min="1" max="1" width="9" customWidth="1"/>
    <col min="2" max="2" width="7.109375" customWidth="1"/>
    <col min="3" max="3" width="10.33203125" customWidth="1"/>
    <col min="4" max="4" width="11.109375" customWidth="1"/>
    <col min="5" max="5" width="10.5546875" customWidth="1"/>
    <col min="6" max="6" width="11.109375" customWidth="1"/>
    <col min="7" max="7" width="9.88671875" customWidth="1"/>
    <col min="8" max="8" width="10" customWidth="1"/>
    <col min="9" max="9" width="10.109375" customWidth="1"/>
    <col min="10" max="10" width="10.33203125" customWidth="1"/>
  </cols>
  <sheetData>
    <row r="1" spans="1:10" ht="19.8" customHeight="1" x14ac:dyDescent="0.3">
      <c r="A1" s="213">
        <v>17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8.8" customHeight="1" x14ac:dyDescent="0.3">
      <c r="A2" s="114" t="s">
        <v>246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ht="57.6" x14ac:dyDescent="0.3">
      <c r="A3" s="1" t="s">
        <v>1</v>
      </c>
      <c r="B3" s="1" t="s">
        <v>2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</row>
    <row r="4" spans="1:10" x14ac:dyDescent="0.3">
      <c r="A4" s="42">
        <v>1</v>
      </c>
      <c r="B4" s="42" t="s">
        <v>12</v>
      </c>
      <c r="C4" s="42">
        <v>2019</v>
      </c>
      <c r="D4" s="42">
        <v>2114</v>
      </c>
      <c r="E4" s="42">
        <v>168</v>
      </c>
      <c r="F4" s="42">
        <v>3893</v>
      </c>
      <c r="G4" s="42">
        <v>1752</v>
      </c>
      <c r="H4" s="42">
        <v>294</v>
      </c>
      <c r="I4" s="42">
        <v>643</v>
      </c>
      <c r="J4" s="42">
        <v>6555</v>
      </c>
    </row>
    <row r="5" spans="1:10" x14ac:dyDescent="0.3">
      <c r="A5" s="42">
        <v>2</v>
      </c>
      <c r="B5" s="42" t="s">
        <v>13</v>
      </c>
      <c r="C5" s="42">
        <v>3472</v>
      </c>
      <c r="D5" s="42">
        <v>5380</v>
      </c>
      <c r="E5" s="42">
        <v>2715</v>
      </c>
      <c r="F5" s="42">
        <v>5201</v>
      </c>
      <c r="G5" s="42">
        <v>6745</v>
      </c>
      <c r="H5" s="42">
        <v>3568</v>
      </c>
      <c r="I5" s="42">
        <v>2052</v>
      </c>
      <c r="J5" s="42">
        <v>10725</v>
      </c>
    </row>
    <row r="6" spans="1:10" x14ac:dyDescent="0.3">
      <c r="A6" s="42">
        <v>3</v>
      </c>
      <c r="B6" s="42" t="s">
        <v>14</v>
      </c>
      <c r="C6" s="42">
        <v>356</v>
      </c>
      <c r="D6" s="42">
        <v>356</v>
      </c>
      <c r="E6" s="42">
        <v>32</v>
      </c>
      <c r="F6" s="42">
        <v>38</v>
      </c>
      <c r="G6" s="42">
        <v>256</v>
      </c>
      <c r="H6" s="42">
        <v>15</v>
      </c>
      <c r="I6" s="42">
        <v>2</v>
      </c>
      <c r="J6" s="42">
        <v>396</v>
      </c>
    </row>
    <row r="7" spans="1:10" x14ac:dyDescent="0.3">
      <c r="A7" s="42">
        <v>4</v>
      </c>
      <c r="B7" s="42" t="s">
        <v>15</v>
      </c>
      <c r="C7" s="42">
        <v>4653</v>
      </c>
      <c r="D7" s="42">
        <v>50590</v>
      </c>
      <c r="E7" s="42">
        <v>0</v>
      </c>
      <c r="F7" s="42">
        <v>11628</v>
      </c>
      <c r="G7" s="42">
        <v>57773</v>
      </c>
      <c r="H7" s="42">
        <v>0</v>
      </c>
      <c r="I7" s="42">
        <v>2419</v>
      </c>
      <c r="J7" s="42">
        <v>18700</v>
      </c>
    </row>
    <row r="8" spans="1:10" x14ac:dyDescent="0.3">
      <c r="A8" s="42">
        <v>5</v>
      </c>
      <c r="B8" s="42" t="s">
        <v>16</v>
      </c>
      <c r="C8" s="42">
        <v>2320</v>
      </c>
      <c r="D8" s="42">
        <v>51764</v>
      </c>
      <c r="E8" s="42">
        <v>1237</v>
      </c>
      <c r="F8" s="42">
        <v>10833</v>
      </c>
      <c r="G8" s="42">
        <v>62877</v>
      </c>
      <c r="H8" s="42">
        <v>5266</v>
      </c>
      <c r="I8" s="42">
        <v>539</v>
      </c>
      <c r="J8" s="42">
        <v>13692</v>
      </c>
    </row>
    <row r="9" spans="1:10" x14ac:dyDescent="0.3">
      <c r="A9" s="42">
        <v>6</v>
      </c>
      <c r="B9" s="42" t="s">
        <v>17</v>
      </c>
      <c r="C9" s="42">
        <v>496</v>
      </c>
      <c r="D9" s="42">
        <v>805</v>
      </c>
      <c r="E9" s="42">
        <v>320</v>
      </c>
      <c r="F9" s="42">
        <v>796</v>
      </c>
      <c r="G9" s="42">
        <v>929</v>
      </c>
      <c r="H9" s="42">
        <v>433</v>
      </c>
      <c r="I9" s="42">
        <v>335</v>
      </c>
      <c r="J9" s="42">
        <v>1627</v>
      </c>
    </row>
    <row r="10" spans="1:10" x14ac:dyDescent="0.3">
      <c r="A10" s="42">
        <v>7</v>
      </c>
      <c r="B10" s="42" t="s">
        <v>18</v>
      </c>
      <c r="C10" s="42">
        <v>148</v>
      </c>
      <c r="D10" s="42">
        <v>148</v>
      </c>
      <c r="E10" s="42">
        <v>185</v>
      </c>
      <c r="F10" s="42">
        <v>165</v>
      </c>
      <c r="G10" s="42">
        <v>165</v>
      </c>
      <c r="H10" s="42">
        <v>152</v>
      </c>
      <c r="I10" s="42">
        <v>14</v>
      </c>
      <c r="J10" s="42">
        <v>327</v>
      </c>
    </row>
    <row r="11" spans="1:10" x14ac:dyDescent="0.3">
      <c r="A11" s="42">
        <v>8</v>
      </c>
      <c r="B11" s="42" t="s">
        <v>19</v>
      </c>
      <c r="C11" s="42">
        <v>1864</v>
      </c>
      <c r="D11" s="42">
        <v>32318</v>
      </c>
      <c r="E11" s="42">
        <v>0</v>
      </c>
      <c r="F11" s="42">
        <v>4747</v>
      </c>
      <c r="G11" s="42">
        <v>32318</v>
      </c>
      <c r="H11" s="42">
        <v>0</v>
      </c>
      <c r="I11" s="42">
        <v>494</v>
      </c>
      <c r="J11" s="42">
        <v>7105</v>
      </c>
    </row>
    <row r="12" spans="1:10" x14ac:dyDescent="0.3">
      <c r="A12" s="42">
        <v>9</v>
      </c>
      <c r="B12" s="42" t="s">
        <v>20</v>
      </c>
      <c r="C12" s="42">
        <v>72</v>
      </c>
      <c r="D12" s="42">
        <v>96</v>
      </c>
      <c r="E12" s="42">
        <v>34</v>
      </c>
      <c r="F12" s="42">
        <v>126</v>
      </c>
      <c r="G12" s="42">
        <v>152</v>
      </c>
      <c r="H12" s="42">
        <v>46</v>
      </c>
      <c r="I12" s="42">
        <v>56</v>
      </c>
      <c r="J12" s="42">
        <v>254</v>
      </c>
    </row>
    <row r="13" spans="1:10" x14ac:dyDescent="0.3">
      <c r="A13" s="42">
        <v>10</v>
      </c>
      <c r="B13" s="42" t="s">
        <v>21</v>
      </c>
      <c r="C13" s="42">
        <v>83215</v>
      </c>
      <c r="D13" s="42">
        <v>504082</v>
      </c>
      <c r="E13" s="42">
        <v>60497</v>
      </c>
      <c r="F13" s="42">
        <v>181162</v>
      </c>
      <c r="G13" s="42">
        <v>730607</v>
      </c>
      <c r="H13" s="42">
        <v>137198</v>
      </c>
      <c r="I13" s="42">
        <v>18149</v>
      </c>
      <c r="J13" s="42">
        <v>282526</v>
      </c>
    </row>
    <row r="14" spans="1:10" x14ac:dyDescent="0.3">
      <c r="A14" s="42">
        <v>11</v>
      </c>
      <c r="B14" s="42" t="s">
        <v>22</v>
      </c>
      <c r="C14" s="42">
        <v>1303</v>
      </c>
      <c r="D14" s="42">
        <v>15260</v>
      </c>
      <c r="E14" s="42">
        <v>606</v>
      </c>
      <c r="F14" s="42">
        <v>1513</v>
      </c>
      <c r="G14" s="42">
        <v>20049</v>
      </c>
      <c r="H14" s="42">
        <v>109</v>
      </c>
      <c r="I14" s="42">
        <v>329</v>
      </c>
      <c r="J14" s="42">
        <v>3145</v>
      </c>
    </row>
    <row r="15" spans="1:10" x14ac:dyDescent="0.3">
      <c r="A15" s="42">
        <v>12</v>
      </c>
      <c r="B15" s="42" t="s">
        <v>23</v>
      </c>
      <c r="C15" s="42">
        <v>375</v>
      </c>
      <c r="D15" s="42">
        <v>5827</v>
      </c>
      <c r="E15" s="42">
        <v>365</v>
      </c>
      <c r="F15" s="42">
        <v>581</v>
      </c>
      <c r="G15" s="42">
        <v>6643</v>
      </c>
      <c r="H15" s="42">
        <v>507</v>
      </c>
      <c r="I15" s="42">
        <v>53</v>
      </c>
      <c r="J15" s="42">
        <v>1009</v>
      </c>
    </row>
    <row r="16" spans="1:10" x14ac:dyDescent="0.3">
      <c r="A16" s="43" t="s">
        <v>75</v>
      </c>
      <c r="B16" s="43" t="s">
        <v>25</v>
      </c>
      <c r="C16" s="43">
        <v>100293</v>
      </c>
      <c r="D16" s="43">
        <v>668740</v>
      </c>
      <c r="E16" s="43">
        <v>66159</v>
      </c>
      <c r="F16" s="43">
        <v>220683</v>
      </c>
      <c r="G16" s="43">
        <v>920266</v>
      </c>
      <c r="H16" s="43">
        <v>147588</v>
      </c>
      <c r="I16" s="43">
        <v>25085</v>
      </c>
      <c r="J16" s="43">
        <v>346061</v>
      </c>
    </row>
    <row r="17" spans="1:10" x14ac:dyDescent="0.3">
      <c r="A17" s="42">
        <v>1</v>
      </c>
      <c r="B17" s="42" t="s">
        <v>26</v>
      </c>
      <c r="C17" s="42">
        <v>82</v>
      </c>
      <c r="D17" s="42">
        <v>23728</v>
      </c>
      <c r="E17" s="42">
        <v>45</v>
      </c>
      <c r="F17" s="42">
        <v>164</v>
      </c>
      <c r="G17" s="42">
        <v>27095</v>
      </c>
      <c r="H17" s="42">
        <v>90</v>
      </c>
      <c r="I17" s="42">
        <v>1104</v>
      </c>
      <c r="J17" s="42">
        <v>1350</v>
      </c>
    </row>
    <row r="18" spans="1:10" x14ac:dyDescent="0.3">
      <c r="A18" s="42">
        <v>2</v>
      </c>
      <c r="B18" s="42" t="s">
        <v>27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4</v>
      </c>
      <c r="J18" s="42">
        <v>4</v>
      </c>
    </row>
    <row r="19" spans="1:10" x14ac:dyDescent="0.3">
      <c r="A19" s="42">
        <v>3</v>
      </c>
      <c r="B19" s="42" t="s">
        <v>205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</row>
    <row r="20" spans="1:10" x14ac:dyDescent="0.3">
      <c r="A20" s="42">
        <v>4</v>
      </c>
      <c r="B20" s="42" t="s">
        <v>28</v>
      </c>
      <c r="C20" s="42">
        <v>632</v>
      </c>
      <c r="D20" s="42">
        <v>632</v>
      </c>
      <c r="E20" s="42">
        <v>250</v>
      </c>
      <c r="F20" s="42">
        <v>1063</v>
      </c>
      <c r="G20" s="42">
        <v>1063</v>
      </c>
      <c r="H20" s="42">
        <v>494</v>
      </c>
      <c r="I20" s="42">
        <v>430</v>
      </c>
      <c r="J20" s="42">
        <v>2125</v>
      </c>
    </row>
    <row r="21" spans="1:10" x14ac:dyDescent="0.3">
      <c r="A21" s="42">
        <v>5</v>
      </c>
      <c r="B21" s="42" t="s">
        <v>29</v>
      </c>
      <c r="C21" s="42">
        <v>2</v>
      </c>
      <c r="D21" s="42">
        <v>8668</v>
      </c>
      <c r="E21" s="42">
        <v>0</v>
      </c>
      <c r="F21" s="42">
        <v>2</v>
      </c>
      <c r="G21" s="42">
        <v>12476</v>
      </c>
      <c r="H21" s="42">
        <v>0</v>
      </c>
      <c r="I21" s="42">
        <v>0</v>
      </c>
      <c r="J21" s="42">
        <v>4</v>
      </c>
    </row>
    <row r="22" spans="1:10" x14ac:dyDescent="0.3">
      <c r="A22" s="42">
        <v>6</v>
      </c>
      <c r="B22" s="42" t="s">
        <v>30</v>
      </c>
      <c r="C22" s="42">
        <v>214</v>
      </c>
      <c r="D22" s="42">
        <v>2319</v>
      </c>
      <c r="E22" s="42">
        <v>111</v>
      </c>
      <c r="F22" s="42">
        <v>418</v>
      </c>
      <c r="G22" s="42">
        <v>2654</v>
      </c>
      <c r="H22" s="42">
        <v>232</v>
      </c>
      <c r="I22" s="42">
        <v>159</v>
      </c>
      <c r="J22" s="42">
        <v>791</v>
      </c>
    </row>
    <row r="23" spans="1:10" x14ac:dyDescent="0.3">
      <c r="A23" s="42">
        <v>7</v>
      </c>
      <c r="B23" s="42" t="s">
        <v>31</v>
      </c>
      <c r="C23" s="42">
        <v>0</v>
      </c>
      <c r="D23" s="42">
        <v>0</v>
      </c>
      <c r="E23" s="42">
        <v>0</v>
      </c>
      <c r="F23" s="42">
        <v>2</v>
      </c>
      <c r="G23" s="42">
        <v>2</v>
      </c>
      <c r="H23" s="42">
        <v>2</v>
      </c>
      <c r="I23" s="42">
        <v>0</v>
      </c>
      <c r="J23" s="42">
        <v>2</v>
      </c>
    </row>
    <row r="24" spans="1:10" x14ac:dyDescent="0.3">
      <c r="A24" s="42">
        <v>8</v>
      </c>
      <c r="B24" s="42" t="s">
        <v>32</v>
      </c>
      <c r="C24" s="42">
        <v>1</v>
      </c>
      <c r="D24" s="42">
        <v>1723</v>
      </c>
      <c r="E24" s="42">
        <v>1</v>
      </c>
      <c r="F24" s="42">
        <v>2</v>
      </c>
      <c r="G24" s="42">
        <v>1957</v>
      </c>
      <c r="H24" s="42">
        <v>2</v>
      </c>
      <c r="I24" s="42">
        <v>0</v>
      </c>
      <c r="J24" s="42">
        <v>3</v>
      </c>
    </row>
    <row r="25" spans="1:10" x14ac:dyDescent="0.3">
      <c r="A25" s="43" t="s">
        <v>76</v>
      </c>
      <c r="B25" s="43" t="s">
        <v>25</v>
      </c>
      <c r="C25" s="43">
        <v>931</v>
      </c>
      <c r="D25" s="43">
        <v>37070</v>
      </c>
      <c r="E25" s="43">
        <v>407</v>
      </c>
      <c r="F25" s="43">
        <v>1651</v>
      </c>
      <c r="G25" s="43">
        <v>45247</v>
      </c>
      <c r="H25" s="43">
        <v>820</v>
      </c>
      <c r="I25" s="43">
        <v>1697</v>
      </c>
      <c r="J25" s="43">
        <v>4279</v>
      </c>
    </row>
    <row r="26" spans="1:10" x14ac:dyDescent="0.3">
      <c r="A26" s="42">
        <v>1</v>
      </c>
      <c r="B26" s="42" t="s">
        <v>34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</row>
    <row r="27" spans="1:10" x14ac:dyDescent="0.3">
      <c r="A27" s="43" t="s">
        <v>35</v>
      </c>
      <c r="B27" s="43" t="s">
        <v>25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</row>
    <row r="28" spans="1:10" x14ac:dyDescent="0.3">
      <c r="A28" s="42">
        <v>1</v>
      </c>
      <c r="B28" s="42" t="s">
        <v>36</v>
      </c>
      <c r="C28" s="42">
        <v>34656</v>
      </c>
      <c r="D28" s="42">
        <v>267607</v>
      </c>
      <c r="E28" s="42">
        <v>14880</v>
      </c>
      <c r="F28" s="42">
        <v>61378</v>
      </c>
      <c r="G28" s="42">
        <v>308798</v>
      </c>
      <c r="H28" s="42">
        <v>34762</v>
      </c>
      <c r="I28" s="42">
        <v>1662</v>
      </c>
      <c r="J28" s="42">
        <v>97696</v>
      </c>
    </row>
    <row r="29" spans="1:10" x14ac:dyDescent="0.3">
      <c r="A29" s="43" t="s">
        <v>37</v>
      </c>
      <c r="B29" s="43" t="s">
        <v>25</v>
      </c>
      <c r="C29" s="43">
        <v>34656</v>
      </c>
      <c r="D29" s="43">
        <v>267607</v>
      </c>
      <c r="E29" s="43">
        <v>14880</v>
      </c>
      <c r="F29" s="43">
        <v>61378</v>
      </c>
      <c r="G29" s="43">
        <v>308798</v>
      </c>
      <c r="H29" s="43">
        <v>34762</v>
      </c>
      <c r="I29" s="43">
        <v>1662</v>
      </c>
      <c r="J29" s="43">
        <v>97696</v>
      </c>
    </row>
    <row r="30" spans="1:10" x14ac:dyDescent="0.3">
      <c r="A30" s="42">
        <v>1</v>
      </c>
      <c r="B30" s="42" t="s">
        <v>38</v>
      </c>
      <c r="C30" s="42">
        <v>1538</v>
      </c>
      <c r="D30" s="42">
        <v>0</v>
      </c>
      <c r="E30" s="42">
        <v>201</v>
      </c>
      <c r="F30" s="42">
        <v>1759</v>
      </c>
      <c r="G30" s="42">
        <v>5</v>
      </c>
      <c r="H30" s="42">
        <v>380</v>
      </c>
      <c r="I30" s="42">
        <v>17</v>
      </c>
      <c r="J30" s="42">
        <v>3314</v>
      </c>
    </row>
    <row r="31" spans="1:10" x14ac:dyDescent="0.3">
      <c r="A31" s="43" t="s">
        <v>42</v>
      </c>
      <c r="B31" s="43" t="s">
        <v>25</v>
      </c>
      <c r="C31" s="43">
        <v>137418</v>
      </c>
      <c r="D31" s="43">
        <v>973417</v>
      </c>
      <c r="E31" s="43">
        <v>81647</v>
      </c>
      <c r="F31" s="43">
        <v>285471</v>
      </c>
      <c r="G31" s="43">
        <v>1274316</v>
      </c>
      <c r="H31" s="43">
        <v>183550</v>
      </c>
      <c r="I31" s="43">
        <v>28461</v>
      </c>
      <c r="J31" s="43">
        <v>451350</v>
      </c>
    </row>
  </sheetData>
  <mergeCells count="2">
    <mergeCell ref="A1:J1"/>
    <mergeCell ref="A2:J2"/>
  </mergeCells>
  <pageMargins left="0.44" right="0.25" top="0.75" bottom="0.75" header="0.3" footer="0.3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4BB8-F46E-4883-B5A1-A0B7D6B820D7}">
  <dimension ref="A1:H29"/>
  <sheetViews>
    <sheetView workbookViewId="0">
      <selection sqref="A1:H1"/>
    </sheetView>
  </sheetViews>
  <sheetFormatPr defaultRowHeight="14.4" x14ac:dyDescent="0.3"/>
  <sheetData>
    <row r="1" spans="1:8" ht="18.600000000000001" customHeight="1" x14ac:dyDescent="0.3">
      <c r="A1" s="216">
        <v>18</v>
      </c>
      <c r="B1" s="216"/>
      <c r="C1" s="216"/>
      <c r="D1" s="216"/>
      <c r="E1" s="216"/>
      <c r="F1" s="216"/>
      <c r="G1" s="216"/>
      <c r="H1" s="216"/>
    </row>
    <row r="2" spans="1:8" ht="18" x14ac:dyDescent="0.3">
      <c r="A2" s="217" t="s">
        <v>188</v>
      </c>
      <c r="B2" s="218"/>
      <c r="C2" s="218"/>
      <c r="D2" s="218"/>
      <c r="E2" s="218"/>
      <c r="F2" s="218"/>
      <c r="G2" s="218"/>
      <c r="H2" s="219"/>
    </row>
    <row r="3" spans="1:8" ht="18" x14ac:dyDescent="0.3">
      <c r="A3" s="220" t="s">
        <v>189</v>
      </c>
      <c r="B3" s="221"/>
      <c r="C3" s="221"/>
      <c r="D3" s="221"/>
      <c r="E3" s="221"/>
      <c r="F3" s="221"/>
      <c r="G3" s="221"/>
      <c r="H3" s="222"/>
    </row>
    <row r="4" spans="1:8" ht="18" x14ac:dyDescent="0.3">
      <c r="A4" s="223" t="s">
        <v>190</v>
      </c>
      <c r="B4" s="224"/>
      <c r="C4" s="224"/>
      <c r="D4" s="224"/>
      <c r="E4" s="224"/>
      <c r="F4" s="224"/>
      <c r="G4" s="224"/>
      <c r="H4" s="225"/>
    </row>
    <row r="5" spans="1:8" x14ac:dyDescent="0.3">
      <c r="A5" s="226" t="s">
        <v>191</v>
      </c>
      <c r="B5" s="226" t="s">
        <v>138</v>
      </c>
      <c r="C5" s="228" t="s">
        <v>192</v>
      </c>
      <c r="D5" s="229"/>
      <c r="E5" s="230" t="s">
        <v>139</v>
      </c>
      <c r="F5" s="230"/>
      <c r="G5" s="228" t="s">
        <v>140</v>
      </c>
      <c r="H5" s="229"/>
    </row>
    <row r="6" spans="1:8" x14ac:dyDescent="0.3">
      <c r="A6" s="227"/>
      <c r="B6" s="227"/>
      <c r="C6" s="24" t="s">
        <v>55</v>
      </c>
      <c r="D6" s="25" t="s">
        <v>193</v>
      </c>
      <c r="E6" s="24" t="s">
        <v>55</v>
      </c>
      <c r="F6" s="25" t="s">
        <v>193</v>
      </c>
      <c r="G6" s="24" t="s">
        <v>55</v>
      </c>
      <c r="H6" s="25" t="s">
        <v>193</v>
      </c>
    </row>
    <row r="7" spans="1:8" x14ac:dyDescent="0.3">
      <c r="A7" s="7">
        <v>1</v>
      </c>
      <c r="B7" s="7" t="s">
        <v>21</v>
      </c>
      <c r="C7" s="7">
        <f>E7</f>
        <v>2878</v>
      </c>
      <c r="D7" s="8">
        <f>F7</f>
        <v>3805.09</v>
      </c>
      <c r="E7" s="7">
        <v>2878</v>
      </c>
      <c r="F7" s="8">
        <v>3805.09</v>
      </c>
      <c r="G7" s="7">
        <f>E7</f>
        <v>2878</v>
      </c>
      <c r="H7" s="8">
        <f>F7</f>
        <v>3805.09</v>
      </c>
    </row>
    <row r="8" spans="1:8" x14ac:dyDescent="0.3">
      <c r="A8" s="7">
        <v>2</v>
      </c>
      <c r="B8" s="7" t="s">
        <v>12</v>
      </c>
      <c r="C8" s="7">
        <f t="shared" ref="C8:D27" si="0">E8</f>
        <v>12</v>
      </c>
      <c r="D8" s="7">
        <f t="shared" si="0"/>
        <v>15.26</v>
      </c>
      <c r="E8" s="7">
        <v>12</v>
      </c>
      <c r="F8" s="8">
        <v>15.26</v>
      </c>
      <c r="G8" s="7">
        <f t="shared" ref="G8:H27" si="1">E8</f>
        <v>12</v>
      </c>
      <c r="H8" s="8">
        <f t="shared" si="1"/>
        <v>15.26</v>
      </c>
    </row>
    <row r="9" spans="1:8" x14ac:dyDescent="0.3">
      <c r="A9" s="7">
        <v>3</v>
      </c>
      <c r="B9" s="7" t="s">
        <v>13</v>
      </c>
      <c r="C9" s="7">
        <f t="shared" si="0"/>
        <v>17</v>
      </c>
      <c r="D9" s="7">
        <f t="shared" si="0"/>
        <v>24.28</v>
      </c>
      <c r="E9" s="7">
        <v>17</v>
      </c>
      <c r="F9" s="8">
        <v>24.28</v>
      </c>
      <c r="G9" s="7">
        <f t="shared" si="1"/>
        <v>17</v>
      </c>
      <c r="H9" s="8">
        <f t="shared" si="1"/>
        <v>24.28</v>
      </c>
    </row>
    <row r="10" spans="1:8" x14ac:dyDescent="0.3">
      <c r="A10" s="7">
        <v>4</v>
      </c>
      <c r="B10" s="7" t="s">
        <v>14</v>
      </c>
      <c r="C10" s="7">
        <f t="shared" si="0"/>
        <v>0</v>
      </c>
      <c r="D10" s="7">
        <f t="shared" si="0"/>
        <v>0</v>
      </c>
      <c r="E10" s="7">
        <v>0</v>
      </c>
      <c r="F10" s="8">
        <v>0</v>
      </c>
      <c r="G10" s="7">
        <f t="shared" si="1"/>
        <v>0</v>
      </c>
      <c r="H10" s="8">
        <f t="shared" si="1"/>
        <v>0</v>
      </c>
    </row>
    <row r="11" spans="1:8" x14ac:dyDescent="0.3">
      <c r="A11" s="7">
        <v>5</v>
      </c>
      <c r="B11" s="7" t="s">
        <v>15</v>
      </c>
      <c r="C11" s="7">
        <f t="shared" si="0"/>
        <v>11</v>
      </c>
      <c r="D11" s="7">
        <f t="shared" si="0"/>
        <v>24.79</v>
      </c>
      <c r="E11" s="7">
        <v>11</v>
      </c>
      <c r="F11" s="8">
        <v>24.79</v>
      </c>
      <c r="G11" s="7">
        <f t="shared" si="1"/>
        <v>11</v>
      </c>
      <c r="H11" s="8">
        <f t="shared" si="1"/>
        <v>24.79</v>
      </c>
    </row>
    <row r="12" spans="1:8" x14ac:dyDescent="0.3">
      <c r="A12" s="7">
        <v>6</v>
      </c>
      <c r="B12" s="7" t="s">
        <v>16</v>
      </c>
      <c r="C12" s="7">
        <v>8</v>
      </c>
      <c r="D12" s="7">
        <v>26.810000000000002</v>
      </c>
      <c r="E12" s="7">
        <v>8</v>
      </c>
      <c r="F12" s="8">
        <v>26.810000000000002</v>
      </c>
      <c r="G12" s="7">
        <v>8</v>
      </c>
      <c r="H12" s="8">
        <v>26.810000000000002</v>
      </c>
    </row>
    <row r="13" spans="1:8" x14ac:dyDescent="0.3">
      <c r="A13" s="7">
        <v>7</v>
      </c>
      <c r="B13" s="7" t="s">
        <v>17</v>
      </c>
      <c r="C13" s="7">
        <f t="shared" si="0"/>
        <v>0</v>
      </c>
      <c r="D13" s="7">
        <f t="shared" si="0"/>
        <v>0</v>
      </c>
      <c r="E13" s="7">
        <v>0</v>
      </c>
      <c r="F13" s="8">
        <v>0</v>
      </c>
      <c r="G13" s="7">
        <f t="shared" si="1"/>
        <v>0</v>
      </c>
      <c r="H13" s="8">
        <f t="shared" si="1"/>
        <v>0</v>
      </c>
    </row>
    <row r="14" spans="1:8" x14ac:dyDescent="0.3">
      <c r="A14" s="7">
        <v>8</v>
      </c>
      <c r="B14" s="7" t="s">
        <v>18</v>
      </c>
      <c r="C14" s="7">
        <f t="shared" si="0"/>
        <v>0</v>
      </c>
      <c r="D14" s="7">
        <f t="shared" si="0"/>
        <v>0</v>
      </c>
      <c r="E14" s="7">
        <v>0</v>
      </c>
      <c r="F14" s="8">
        <v>0</v>
      </c>
      <c r="G14" s="7">
        <f t="shared" si="1"/>
        <v>0</v>
      </c>
      <c r="H14" s="8">
        <f t="shared" si="1"/>
        <v>0</v>
      </c>
    </row>
    <row r="15" spans="1:8" x14ac:dyDescent="0.3">
      <c r="A15" s="7">
        <v>9</v>
      </c>
      <c r="B15" s="7" t="s">
        <v>19</v>
      </c>
      <c r="C15" s="7">
        <f t="shared" si="0"/>
        <v>17</v>
      </c>
      <c r="D15" s="7">
        <f t="shared" si="0"/>
        <v>22.7</v>
      </c>
      <c r="E15" s="7">
        <v>17</v>
      </c>
      <c r="F15" s="8">
        <v>22.7</v>
      </c>
      <c r="G15" s="7">
        <f t="shared" si="1"/>
        <v>17</v>
      </c>
      <c r="H15" s="8">
        <f t="shared" si="1"/>
        <v>22.7</v>
      </c>
    </row>
    <row r="16" spans="1:8" x14ac:dyDescent="0.3">
      <c r="A16" s="7">
        <v>10</v>
      </c>
      <c r="B16" s="7" t="s">
        <v>194</v>
      </c>
      <c r="C16" s="7">
        <f t="shared" si="0"/>
        <v>0</v>
      </c>
      <c r="D16" s="7">
        <f t="shared" si="0"/>
        <v>0</v>
      </c>
      <c r="E16" s="7">
        <v>0</v>
      </c>
      <c r="F16" s="8">
        <v>0</v>
      </c>
      <c r="G16" s="7">
        <f t="shared" si="1"/>
        <v>0</v>
      </c>
      <c r="H16" s="8">
        <f t="shared" si="1"/>
        <v>0</v>
      </c>
    </row>
    <row r="17" spans="1:8" x14ac:dyDescent="0.3">
      <c r="A17" s="7">
        <v>11</v>
      </c>
      <c r="B17" s="7" t="s">
        <v>22</v>
      </c>
      <c r="C17" s="7">
        <f t="shared" si="0"/>
        <v>0</v>
      </c>
      <c r="D17" s="7">
        <f t="shared" si="0"/>
        <v>0</v>
      </c>
      <c r="E17" s="7">
        <v>0</v>
      </c>
      <c r="F17" s="8">
        <v>0</v>
      </c>
      <c r="G17" s="7">
        <f t="shared" si="1"/>
        <v>0</v>
      </c>
      <c r="H17" s="8">
        <f t="shared" si="1"/>
        <v>0</v>
      </c>
    </row>
    <row r="18" spans="1:8" x14ac:dyDescent="0.3">
      <c r="A18" s="7">
        <v>12</v>
      </c>
      <c r="B18" s="7" t="s">
        <v>23</v>
      </c>
      <c r="C18" s="7">
        <f t="shared" si="0"/>
        <v>0</v>
      </c>
      <c r="D18" s="7">
        <f t="shared" si="0"/>
        <v>0</v>
      </c>
      <c r="E18" s="7">
        <v>0</v>
      </c>
      <c r="F18" s="8">
        <v>0</v>
      </c>
      <c r="G18" s="7">
        <f t="shared" si="1"/>
        <v>0</v>
      </c>
      <c r="H18" s="8">
        <f t="shared" si="1"/>
        <v>0</v>
      </c>
    </row>
    <row r="19" spans="1:8" x14ac:dyDescent="0.3">
      <c r="A19" s="7">
        <v>13</v>
      </c>
      <c r="B19" s="7" t="s">
        <v>26</v>
      </c>
      <c r="C19" s="7">
        <f t="shared" si="0"/>
        <v>0</v>
      </c>
      <c r="D19" s="7">
        <f t="shared" si="0"/>
        <v>0</v>
      </c>
      <c r="E19" s="7">
        <v>0</v>
      </c>
      <c r="F19" s="8">
        <v>0</v>
      </c>
      <c r="G19" s="7">
        <f t="shared" si="1"/>
        <v>0</v>
      </c>
      <c r="H19" s="8">
        <f t="shared" si="1"/>
        <v>0</v>
      </c>
    </row>
    <row r="20" spans="1:8" x14ac:dyDescent="0.3">
      <c r="A20" s="7">
        <v>14</v>
      </c>
      <c r="B20" s="7" t="s">
        <v>195</v>
      </c>
      <c r="C20" s="7">
        <f t="shared" si="0"/>
        <v>0</v>
      </c>
      <c r="D20" s="7">
        <f t="shared" si="0"/>
        <v>0</v>
      </c>
      <c r="E20" s="7"/>
      <c r="F20" s="8"/>
      <c r="G20" s="7">
        <f t="shared" si="1"/>
        <v>0</v>
      </c>
      <c r="H20" s="8">
        <f t="shared" si="1"/>
        <v>0</v>
      </c>
    </row>
    <row r="21" spans="1:8" x14ac:dyDescent="0.3">
      <c r="A21" s="7">
        <v>15</v>
      </c>
      <c r="B21" s="7" t="s">
        <v>28</v>
      </c>
      <c r="C21" s="7">
        <f t="shared" si="0"/>
        <v>0</v>
      </c>
      <c r="D21" s="7">
        <f t="shared" si="0"/>
        <v>0</v>
      </c>
      <c r="E21" s="7">
        <v>0</v>
      </c>
      <c r="F21" s="8">
        <v>0</v>
      </c>
      <c r="G21" s="7">
        <f t="shared" si="1"/>
        <v>0</v>
      </c>
      <c r="H21" s="8">
        <f t="shared" si="1"/>
        <v>0</v>
      </c>
    </row>
    <row r="22" spans="1:8" x14ac:dyDescent="0.3">
      <c r="A22" s="7">
        <v>16</v>
      </c>
      <c r="B22" s="7" t="s">
        <v>29</v>
      </c>
      <c r="C22" s="7">
        <f t="shared" si="0"/>
        <v>0</v>
      </c>
      <c r="D22" s="7">
        <f t="shared" si="0"/>
        <v>0</v>
      </c>
      <c r="E22" s="7">
        <v>0</v>
      </c>
      <c r="F22" s="8">
        <v>0</v>
      </c>
      <c r="G22" s="7">
        <f t="shared" si="1"/>
        <v>0</v>
      </c>
      <c r="H22" s="8">
        <f t="shared" si="1"/>
        <v>0</v>
      </c>
    </row>
    <row r="23" spans="1:8" x14ac:dyDescent="0.3">
      <c r="A23" s="7">
        <v>17</v>
      </c>
      <c r="B23" s="7" t="s">
        <v>30</v>
      </c>
      <c r="C23" s="7">
        <f t="shared" si="0"/>
        <v>0</v>
      </c>
      <c r="D23" s="7">
        <f t="shared" si="0"/>
        <v>0</v>
      </c>
      <c r="E23" s="7">
        <v>0</v>
      </c>
      <c r="F23" s="8">
        <v>0</v>
      </c>
      <c r="G23" s="7">
        <f t="shared" si="1"/>
        <v>0</v>
      </c>
      <c r="H23" s="8">
        <f t="shared" si="1"/>
        <v>0</v>
      </c>
    </row>
    <row r="24" spans="1:8" x14ac:dyDescent="0.3">
      <c r="A24" s="7">
        <v>18</v>
      </c>
      <c r="B24" s="7" t="s">
        <v>31</v>
      </c>
      <c r="C24" s="7">
        <f t="shared" si="0"/>
        <v>0</v>
      </c>
      <c r="D24" s="7">
        <f t="shared" si="0"/>
        <v>0</v>
      </c>
      <c r="E24" s="7"/>
      <c r="F24" s="8"/>
      <c r="G24" s="7">
        <f t="shared" si="1"/>
        <v>0</v>
      </c>
      <c r="H24" s="8">
        <f t="shared" si="1"/>
        <v>0</v>
      </c>
    </row>
    <row r="25" spans="1:8" x14ac:dyDescent="0.3">
      <c r="A25" s="7">
        <v>19</v>
      </c>
      <c r="B25" s="7" t="s">
        <v>34</v>
      </c>
      <c r="C25" s="7">
        <f t="shared" si="0"/>
        <v>0</v>
      </c>
      <c r="D25" s="7">
        <f t="shared" si="0"/>
        <v>0</v>
      </c>
      <c r="E25" s="7"/>
      <c r="F25" s="8"/>
      <c r="G25" s="7">
        <f t="shared" si="1"/>
        <v>0</v>
      </c>
      <c r="H25" s="8">
        <f t="shared" si="1"/>
        <v>0</v>
      </c>
    </row>
    <row r="26" spans="1:8" x14ac:dyDescent="0.3">
      <c r="A26" s="7">
        <v>20</v>
      </c>
      <c r="B26" s="7" t="s">
        <v>32</v>
      </c>
      <c r="C26" s="7">
        <f t="shared" si="0"/>
        <v>0</v>
      </c>
      <c r="D26" s="7">
        <f t="shared" si="0"/>
        <v>0</v>
      </c>
      <c r="E26" s="7"/>
      <c r="F26" s="8"/>
      <c r="G26" s="7">
        <f t="shared" si="1"/>
        <v>0</v>
      </c>
      <c r="H26" s="8">
        <f t="shared" si="1"/>
        <v>0</v>
      </c>
    </row>
    <row r="27" spans="1:8" x14ac:dyDescent="0.3">
      <c r="A27" s="7">
        <v>21</v>
      </c>
      <c r="B27" s="7" t="s">
        <v>36</v>
      </c>
      <c r="C27" s="7">
        <f t="shared" si="0"/>
        <v>558</v>
      </c>
      <c r="D27" s="7">
        <f t="shared" si="0"/>
        <v>905.63</v>
      </c>
      <c r="E27" s="7">
        <v>558</v>
      </c>
      <c r="F27" s="8">
        <v>905.63</v>
      </c>
      <c r="G27" s="7">
        <f t="shared" si="1"/>
        <v>558</v>
      </c>
      <c r="H27" s="8">
        <f t="shared" si="1"/>
        <v>905.63</v>
      </c>
    </row>
    <row r="28" spans="1:8" x14ac:dyDescent="0.3">
      <c r="A28" s="7">
        <v>22</v>
      </c>
      <c r="B28" s="7" t="s">
        <v>141</v>
      </c>
      <c r="C28" s="7">
        <v>388</v>
      </c>
      <c r="D28" s="7">
        <v>646.1</v>
      </c>
      <c r="E28" s="7">
        <v>388</v>
      </c>
      <c r="F28" s="7">
        <v>646.1</v>
      </c>
      <c r="G28" s="7">
        <v>388</v>
      </c>
      <c r="H28" s="7">
        <v>646.1</v>
      </c>
    </row>
    <row r="29" spans="1:8" x14ac:dyDescent="0.3">
      <c r="A29" s="214" t="s">
        <v>196</v>
      </c>
      <c r="B29" s="215"/>
      <c r="C29" s="9">
        <f>SUM(C7:C28)</f>
        <v>3889</v>
      </c>
      <c r="D29" s="9">
        <f t="shared" ref="D29:H29" si="2">SUM(D7:D28)</f>
        <v>5470.6600000000008</v>
      </c>
      <c r="E29" s="9">
        <f t="shared" si="2"/>
        <v>3889</v>
      </c>
      <c r="F29" s="10">
        <f t="shared" si="2"/>
        <v>5470.6600000000008</v>
      </c>
      <c r="G29" s="9">
        <f t="shared" si="2"/>
        <v>3889</v>
      </c>
      <c r="H29" s="10">
        <f t="shared" si="2"/>
        <v>5470.6600000000008</v>
      </c>
    </row>
  </sheetData>
  <mergeCells count="10">
    <mergeCell ref="A29:B29"/>
    <mergeCell ref="A1:H1"/>
    <mergeCell ref="A2:H2"/>
    <mergeCell ref="A3:H3"/>
    <mergeCell ref="A4:H4"/>
    <mergeCell ref="A5:A6"/>
    <mergeCell ref="B5:B6"/>
    <mergeCell ref="C5:D5"/>
    <mergeCell ref="E5:F5"/>
    <mergeCell ref="G5:H5"/>
  </mergeCells>
  <printOptions gridLines="1"/>
  <pageMargins left="1.04" right="0.25" top="0.75" bottom="0.75" header="0.3" footer="0.3"/>
  <pageSetup paperSize="9" scale="1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7795-B77C-41A1-8ACB-140239A9FFB6}">
  <dimension ref="A1:H29"/>
  <sheetViews>
    <sheetView workbookViewId="0">
      <selection sqref="A1:H1"/>
    </sheetView>
  </sheetViews>
  <sheetFormatPr defaultRowHeight="14.4" x14ac:dyDescent="0.3"/>
  <sheetData>
    <row r="1" spans="1:8" ht="15.6" x14ac:dyDescent="0.3">
      <c r="A1" s="233">
        <v>19</v>
      </c>
      <c r="B1" s="233"/>
      <c r="C1" s="233"/>
      <c r="D1" s="233"/>
      <c r="E1" s="233"/>
      <c r="F1" s="233"/>
      <c r="G1" s="233"/>
      <c r="H1" s="233"/>
    </row>
    <row r="2" spans="1:8" ht="18" x14ac:dyDescent="0.3">
      <c r="A2" s="217" t="s">
        <v>197</v>
      </c>
      <c r="B2" s="218"/>
      <c r="C2" s="218"/>
      <c r="D2" s="218"/>
      <c r="E2" s="218"/>
      <c r="F2" s="218"/>
      <c r="G2" s="218"/>
      <c r="H2" s="219"/>
    </row>
    <row r="3" spans="1:8" ht="18" x14ac:dyDescent="0.3">
      <c r="A3" s="220" t="s">
        <v>189</v>
      </c>
      <c r="B3" s="221"/>
      <c r="C3" s="221"/>
      <c r="D3" s="221"/>
      <c r="E3" s="221"/>
      <c r="F3" s="221"/>
      <c r="G3" s="221"/>
      <c r="H3" s="222"/>
    </row>
    <row r="4" spans="1:8" ht="18" x14ac:dyDescent="0.3">
      <c r="A4" s="223" t="s">
        <v>190</v>
      </c>
      <c r="B4" s="224"/>
      <c r="C4" s="224"/>
      <c r="D4" s="224"/>
      <c r="E4" s="224"/>
      <c r="F4" s="224"/>
      <c r="G4" s="224"/>
      <c r="H4" s="225"/>
    </row>
    <row r="5" spans="1:8" x14ac:dyDescent="0.3">
      <c r="A5" s="234" t="s">
        <v>191</v>
      </c>
      <c r="B5" s="226" t="s">
        <v>138</v>
      </c>
      <c r="C5" s="228" t="s">
        <v>192</v>
      </c>
      <c r="D5" s="229"/>
      <c r="E5" s="230" t="s">
        <v>139</v>
      </c>
      <c r="F5" s="230"/>
      <c r="G5" s="228" t="s">
        <v>140</v>
      </c>
      <c r="H5" s="229"/>
    </row>
    <row r="6" spans="1:8" x14ac:dyDescent="0.3">
      <c r="A6" s="135"/>
      <c r="B6" s="227"/>
      <c r="C6" s="24" t="s">
        <v>55</v>
      </c>
      <c r="D6" s="25" t="s">
        <v>193</v>
      </c>
      <c r="E6" s="24" t="s">
        <v>55</v>
      </c>
      <c r="F6" s="25" t="s">
        <v>193</v>
      </c>
      <c r="G6" s="24" t="s">
        <v>55</v>
      </c>
      <c r="H6" s="25" t="s">
        <v>193</v>
      </c>
    </row>
    <row r="7" spans="1:8" x14ac:dyDescent="0.3">
      <c r="A7" s="2">
        <v>1</v>
      </c>
      <c r="B7" s="2" t="s">
        <v>21</v>
      </c>
      <c r="C7" s="2">
        <f>E7</f>
        <v>3297</v>
      </c>
      <c r="D7" s="2">
        <f>F7</f>
        <v>3834.2100000000005</v>
      </c>
      <c r="E7" s="2">
        <v>3297</v>
      </c>
      <c r="F7" s="2">
        <v>3834.2100000000005</v>
      </c>
      <c r="G7" s="2">
        <f>E7</f>
        <v>3297</v>
      </c>
      <c r="H7" s="3">
        <f>F7</f>
        <v>3834.2100000000005</v>
      </c>
    </row>
    <row r="8" spans="1:8" x14ac:dyDescent="0.3">
      <c r="A8" s="2">
        <v>2</v>
      </c>
      <c r="B8" s="2" t="s">
        <v>12</v>
      </c>
      <c r="C8" s="2">
        <f t="shared" ref="C8:D28" si="0">E8</f>
        <v>13</v>
      </c>
      <c r="D8" s="3">
        <f t="shared" si="0"/>
        <v>24.06</v>
      </c>
      <c r="E8" s="2">
        <v>13</v>
      </c>
      <c r="F8" s="3">
        <v>24.06</v>
      </c>
      <c r="G8" s="2">
        <f t="shared" ref="G8:H28" si="1">E8</f>
        <v>13</v>
      </c>
      <c r="H8" s="3">
        <f t="shared" si="1"/>
        <v>24.06</v>
      </c>
    </row>
    <row r="9" spans="1:8" x14ac:dyDescent="0.3">
      <c r="A9" s="2">
        <v>3</v>
      </c>
      <c r="B9" s="2" t="s">
        <v>13</v>
      </c>
      <c r="C9" s="2">
        <f t="shared" si="0"/>
        <v>15</v>
      </c>
      <c r="D9" s="3">
        <f t="shared" si="0"/>
        <v>31.2</v>
      </c>
      <c r="E9" s="2">
        <v>15</v>
      </c>
      <c r="F9" s="3">
        <v>31.2</v>
      </c>
      <c r="G9" s="2">
        <f t="shared" si="1"/>
        <v>15</v>
      </c>
      <c r="H9" s="3">
        <f t="shared" si="1"/>
        <v>31.2</v>
      </c>
    </row>
    <row r="10" spans="1:8" x14ac:dyDescent="0.3">
      <c r="A10" s="2">
        <v>4</v>
      </c>
      <c r="B10" s="2" t="s">
        <v>14</v>
      </c>
      <c r="C10" s="2">
        <f t="shared" si="0"/>
        <v>0</v>
      </c>
      <c r="D10" s="3">
        <f t="shared" si="0"/>
        <v>0</v>
      </c>
      <c r="E10" s="2">
        <v>0</v>
      </c>
      <c r="F10" s="3">
        <v>0</v>
      </c>
      <c r="G10" s="2">
        <f t="shared" si="1"/>
        <v>0</v>
      </c>
      <c r="H10" s="3">
        <f t="shared" si="1"/>
        <v>0</v>
      </c>
    </row>
    <row r="11" spans="1:8" x14ac:dyDescent="0.3">
      <c r="A11" s="2">
        <v>5</v>
      </c>
      <c r="B11" s="2" t="s">
        <v>15</v>
      </c>
      <c r="C11" s="2">
        <f t="shared" si="0"/>
        <v>10</v>
      </c>
      <c r="D11" s="3">
        <f t="shared" si="0"/>
        <v>7.5400000000000009</v>
      </c>
      <c r="E11" s="2">
        <v>10</v>
      </c>
      <c r="F11" s="3">
        <v>7.5400000000000009</v>
      </c>
      <c r="G11" s="2">
        <f t="shared" si="1"/>
        <v>10</v>
      </c>
      <c r="H11" s="3">
        <f t="shared" si="1"/>
        <v>7.5400000000000009</v>
      </c>
    </row>
    <row r="12" spans="1:8" x14ac:dyDescent="0.3">
      <c r="A12" s="2">
        <v>6</v>
      </c>
      <c r="B12" s="2" t="s">
        <v>16</v>
      </c>
      <c r="C12" s="2">
        <f t="shared" si="0"/>
        <v>26</v>
      </c>
      <c r="D12" s="2">
        <f t="shared" si="0"/>
        <v>9.67</v>
      </c>
      <c r="E12" s="2">
        <v>26</v>
      </c>
      <c r="F12" s="3">
        <v>9.67</v>
      </c>
      <c r="G12" s="2">
        <f t="shared" si="1"/>
        <v>26</v>
      </c>
      <c r="H12" s="2">
        <f t="shared" si="1"/>
        <v>9.67</v>
      </c>
    </row>
    <row r="13" spans="1:8" x14ac:dyDescent="0.3">
      <c r="A13" s="2">
        <v>7</v>
      </c>
      <c r="B13" s="2" t="s">
        <v>17</v>
      </c>
      <c r="C13" s="2">
        <f t="shared" si="0"/>
        <v>0</v>
      </c>
      <c r="D13" s="3">
        <f t="shared" si="0"/>
        <v>0</v>
      </c>
      <c r="E13" s="2">
        <v>0</v>
      </c>
      <c r="F13" s="3">
        <v>0</v>
      </c>
      <c r="G13" s="2">
        <f t="shared" si="1"/>
        <v>0</v>
      </c>
      <c r="H13" s="3">
        <f t="shared" si="1"/>
        <v>0</v>
      </c>
    </row>
    <row r="14" spans="1:8" x14ac:dyDescent="0.3">
      <c r="A14" s="2">
        <v>8</v>
      </c>
      <c r="B14" s="2" t="s">
        <v>18</v>
      </c>
      <c r="C14" s="2">
        <f t="shared" si="0"/>
        <v>0</v>
      </c>
      <c r="D14" s="3">
        <f t="shared" si="0"/>
        <v>0</v>
      </c>
      <c r="E14" s="2">
        <v>0</v>
      </c>
      <c r="F14" s="3">
        <v>0</v>
      </c>
      <c r="G14" s="2">
        <f t="shared" si="1"/>
        <v>0</v>
      </c>
      <c r="H14" s="3">
        <f t="shared" si="1"/>
        <v>0</v>
      </c>
    </row>
    <row r="15" spans="1:8" x14ac:dyDescent="0.3">
      <c r="A15" s="2">
        <v>9</v>
      </c>
      <c r="B15" s="2" t="s">
        <v>19</v>
      </c>
      <c r="C15" s="2">
        <f t="shared" si="0"/>
        <v>1</v>
      </c>
      <c r="D15" s="2">
        <f t="shared" si="0"/>
        <v>3.16</v>
      </c>
      <c r="E15" s="2">
        <v>1</v>
      </c>
      <c r="F15" s="3">
        <v>3.16</v>
      </c>
      <c r="G15" s="2">
        <f t="shared" si="1"/>
        <v>1</v>
      </c>
      <c r="H15" s="2">
        <f t="shared" si="1"/>
        <v>3.16</v>
      </c>
    </row>
    <row r="16" spans="1:8" x14ac:dyDescent="0.3">
      <c r="A16" s="2">
        <v>10</v>
      </c>
      <c r="B16" s="2" t="s">
        <v>194</v>
      </c>
      <c r="C16" s="2">
        <f t="shared" si="0"/>
        <v>1</v>
      </c>
      <c r="D16" s="3">
        <f t="shared" si="0"/>
        <v>5.58</v>
      </c>
      <c r="E16" s="2">
        <v>1</v>
      </c>
      <c r="F16" s="3">
        <v>5.58</v>
      </c>
      <c r="G16" s="2">
        <f t="shared" si="1"/>
        <v>1</v>
      </c>
      <c r="H16" s="3">
        <f t="shared" si="1"/>
        <v>5.58</v>
      </c>
    </row>
    <row r="17" spans="1:8" x14ac:dyDescent="0.3">
      <c r="A17" s="2">
        <v>11</v>
      </c>
      <c r="B17" s="2" t="s">
        <v>22</v>
      </c>
      <c r="C17" s="2">
        <f t="shared" si="0"/>
        <v>3</v>
      </c>
      <c r="D17" s="3">
        <f t="shared" si="0"/>
        <v>9.7899999999999991</v>
      </c>
      <c r="E17" s="2">
        <v>3</v>
      </c>
      <c r="F17" s="3">
        <v>9.7899999999999991</v>
      </c>
      <c r="G17" s="2">
        <f t="shared" si="1"/>
        <v>3</v>
      </c>
      <c r="H17" s="3">
        <f t="shared" si="1"/>
        <v>9.7899999999999991</v>
      </c>
    </row>
    <row r="18" spans="1:8" x14ac:dyDescent="0.3">
      <c r="A18" s="2">
        <v>12</v>
      </c>
      <c r="B18" s="2" t="s">
        <v>23</v>
      </c>
      <c r="C18" s="2">
        <f t="shared" si="0"/>
        <v>0</v>
      </c>
      <c r="D18" s="3">
        <f t="shared" si="0"/>
        <v>0</v>
      </c>
      <c r="E18" s="2">
        <v>0</v>
      </c>
      <c r="F18" s="3">
        <v>0</v>
      </c>
      <c r="G18" s="2">
        <f t="shared" si="1"/>
        <v>0</v>
      </c>
      <c r="H18" s="3">
        <f t="shared" si="1"/>
        <v>0</v>
      </c>
    </row>
    <row r="19" spans="1:8" x14ac:dyDescent="0.3">
      <c r="A19" s="2">
        <v>13</v>
      </c>
      <c r="B19" s="2" t="s">
        <v>26</v>
      </c>
      <c r="C19" s="2">
        <f t="shared" si="0"/>
        <v>0</v>
      </c>
      <c r="D19" s="3">
        <f t="shared" si="0"/>
        <v>0</v>
      </c>
      <c r="E19" s="2">
        <v>0</v>
      </c>
      <c r="F19" s="3">
        <v>0</v>
      </c>
      <c r="G19" s="2">
        <f t="shared" si="1"/>
        <v>0</v>
      </c>
      <c r="H19" s="3">
        <f t="shared" si="1"/>
        <v>0</v>
      </c>
    </row>
    <row r="20" spans="1:8" x14ac:dyDescent="0.3">
      <c r="A20" s="2">
        <v>14</v>
      </c>
      <c r="B20" s="2" t="s">
        <v>195</v>
      </c>
      <c r="C20" s="2">
        <f t="shared" si="0"/>
        <v>0</v>
      </c>
      <c r="D20" s="3">
        <f t="shared" si="0"/>
        <v>0</v>
      </c>
      <c r="E20" s="2">
        <v>0</v>
      </c>
      <c r="F20" s="3">
        <v>0</v>
      </c>
      <c r="G20" s="2">
        <f t="shared" si="1"/>
        <v>0</v>
      </c>
      <c r="H20" s="3">
        <f t="shared" si="1"/>
        <v>0</v>
      </c>
    </row>
    <row r="21" spans="1:8" x14ac:dyDescent="0.3">
      <c r="A21" s="2">
        <v>15</v>
      </c>
      <c r="B21" s="2" t="s">
        <v>28</v>
      </c>
      <c r="C21" s="2">
        <f t="shared" si="0"/>
        <v>0</v>
      </c>
      <c r="D21" s="3">
        <f t="shared" si="0"/>
        <v>0</v>
      </c>
      <c r="E21" s="2">
        <v>0</v>
      </c>
      <c r="F21" s="3">
        <v>0</v>
      </c>
      <c r="G21" s="2">
        <f t="shared" si="1"/>
        <v>0</v>
      </c>
      <c r="H21" s="3">
        <f t="shared" si="1"/>
        <v>0</v>
      </c>
    </row>
    <row r="22" spans="1:8" x14ac:dyDescent="0.3">
      <c r="A22" s="2">
        <v>16</v>
      </c>
      <c r="B22" s="2" t="s">
        <v>29</v>
      </c>
      <c r="C22" s="2">
        <f t="shared" si="0"/>
        <v>0</v>
      </c>
      <c r="D22" s="3">
        <f t="shared" si="0"/>
        <v>0</v>
      </c>
      <c r="E22" s="2">
        <v>0</v>
      </c>
      <c r="F22" s="3">
        <v>0</v>
      </c>
      <c r="G22" s="2">
        <f t="shared" si="1"/>
        <v>0</v>
      </c>
      <c r="H22" s="3">
        <f t="shared" si="1"/>
        <v>0</v>
      </c>
    </row>
    <row r="23" spans="1:8" x14ac:dyDescent="0.3">
      <c r="A23" s="2">
        <v>17</v>
      </c>
      <c r="B23" s="2" t="s">
        <v>30</v>
      </c>
      <c r="C23" s="2">
        <f t="shared" si="0"/>
        <v>0</v>
      </c>
      <c r="D23" s="3">
        <f t="shared" si="0"/>
        <v>0</v>
      </c>
      <c r="E23" s="2">
        <v>0</v>
      </c>
      <c r="F23" s="3">
        <v>0</v>
      </c>
      <c r="G23" s="2">
        <f t="shared" si="1"/>
        <v>0</v>
      </c>
      <c r="H23" s="3">
        <f t="shared" si="1"/>
        <v>0</v>
      </c>
    </row>
    <row r="24" spans="1:8" x14ac:dyDescent="0.3">
      <c r="A24" s="2">
        <v>18</v>
      </c>
      <c r="B24" s="2" t="s">
        <v>31</v>
      </c>
      <c r="C24" s="2">
        <f t="shared" si="0"/>
        <v>0</v>
      </c>
      <c r="D24" s="3">
        <f t="shared" si="0"/>
        <v>0</v>
      </c>
      <c r="E24" s="2">
        <v>0</v>
      </c>
      <c r="F24" s="3">
        <v>0</v>
      </c>
      <c r="G24" s="2">
        <f t="shared" si="1"/>
        <v>0</v>
      </c>
      <c r="H24" s="3">
        <f t="shared" si="1"/>
        <v>0</v>
      </c>
    </row>
    <row r="25" spans="1:8" x14ac:dyDescent="0.3">
      <c r="A25" s="2">
        <v>19</v>
      </c>
      <c r="B25" s="2" t="s">
        <v>34</v>
      </c>
      <c r="C25" s="2">
        <f t="shared" si="0"/>
        <v>0</v>
      </c>
      <c r="D25" s="3">
        <f t="shared" si="0"/>
        <v>0</v>
      </c>
      <c r="E25" s="2">
        <v>0</v>
      </c>
      <c r="F25" s="3">
        <v>0</v>
      </c>
      <c r="G25" s="2">
        <f t="shared" si="1"/>
        <v>0</v>
      </c>
      <c r="H25" s="3">
        <f t="shared" si="1"/>
        <v>0</v>
      </c>
    </row>
    <row r="26" spans="1:8" x14ac:dyDescent="0.3">
      <c r="A26" s="2">
        <v>20</v>
      </c>
      <c r="B26" s="2" t="s">
        <v>32</v>
      </c>
      <c r="C26" s="2">
        <f t="shared" si="0"/>
        <v>0</v>
      </c>
      <c r="D26" s="3">
        <f t="shared" si="0"/>
        <v>0</v>
      </c>
      <c r="E26" s="2">
        <v>0</v>
      </c>
      <c r="F26" s="3">
        <v>0</v>
      </c>
      <c r="G26" s="2">
        <f t="shared" si="1"/>
        <v>0</v>
      </c>
      <c r="H26" s="3">
        <f t="shared" si="1"/>
        <v>0</v>
      </c>
    </row>
    <row r="27" spans="1:8" x14ac:dyDescent="0.3">
      <c r="A27" s="2">
        <v>21</v>
      </c>
      <c r="B27" s="2" t="s">
        <v>36</v>
      </c>
      <c r="C27" s="2">
        <f t="shared" si="0"/>
        <v>668</v>
      </c>
      <c r="D27" s="3">
        <f t="shared" si="0"/>
        <v>698.83</v>
      </c>
      <c r="E27" s="2">
        <v>668</v>
      </c>
      <c r="F27" s="3">
        <v>698.83</v>
      </c>
      <c r="G27" s="2">
        <f t="shared" si="1"/>
        <v>668</v>
      </c>
      <c r="H27" s="3">
        <f t="shared" si="1"/>
        <v>698.83</v>
      </c>
    </row>
    <row r="28" spans="1:8" x14ac:dyDescent="0.3">
      <c r="A28" s="2">
        <v>22</v>
      </c>
      <c r="B28" s="2" t="s">
        <v>141</v>
      </c>
      <c r="C28" s="2">
        <f t="shared" si="0"/>
        <v>386</v>
      </c>
      <c r="D28" s="3">
        <f t="shared" si="0"/>
        <v>533.27</v>
      </c>
      <c r="E28" s="2">
        <v>386</v>
      </c>
      <c r="F28" s="3">
        <v>533.27</v>
      </c>
      <c r="G28" s="2">
        <f t="shared" si="1"/>
        <v>386</v>
      </c>
      <c r="H28" s="3">
        <f t="shared" si="1"/>
        <v>533.27</v>
      </c>
    </row>
    <row r="29" spans="1:8" x14ac:dyDescent="0.3">
      <c r="A29" s="231" t="s">
        <v>25</v>
      </c>
      <c r="B29" s="232"/>
      <c r="C29" s="26">
        <f>SUM(C7:C28)</f>
        <v>4420</v>
      </c>
      <c r="D29" s="26">
        <f t="shared" ref="D29:H29" si="2">SUM(D7:D28)</f>
        <v>5157.3099999999995</v>
      </c>
      <c r="E29" s="26">
        <f t="shared" si="2"/>
        <v>4420</v>
      </c>
      <c r="F29" s="26">
        <f t="shared" si="2"/>
        <v>5157.3099999999995</v>
      </c>
      <c r="G29" s="26">
        <f t="shared" si="2"/>
        <v>4420</v>
      </c>
      <c r="H29" s="26">
        <f t="shared" si="2"/>
        <v>5157.3099999999995</v>
      </c>
    </row>
  </sheetData>
  <mergeCells count="10">
    <mergeCell ref="A29:B29"/>
    <mergeCell ref="A1:H1"/>
    <mergeCell ref="A2:H2"/>
    <mergeCell ref="A3:H3"/>
    <mergeCell ref="A4:H4"/>
    <mergeCell ref="A5:A6"/>
    <mergeCell ref="B5:B6"/>
    <mergeCell ref="C5:D5"/>
    <mergeCell ref="E5:F5"/>
    <mergeCell ref="G5:H5"/>
  </mergeCells>
  <pageMargins left="1.69" right="0.25" top="0.75" bottom="0.75" header="0.3" footer="0.3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7651-8D7B-433C-A999-F26141FAA688}">
  <sheetPr>
    <tabColor rgb="FF92D050"/>
  </sheetPr>
  <dimension ref="A1:K36"/>
  <sheetViews>
    <sheetView workbookViewId="0">
      <selection activeCell="N7" sqref="N7"/>
    </sheetView>
  </sheetViews>
  <sheetFormatPr defaultRowHeight="14.4" x14ac:dyDescent="0.3"/>
  <cols>
    <col min="1" max="1" width="8.5546875" bestFit="1" customWidth="1"/>
    <col min="2" max="2" width="7.21875" customWidth="1"/>
    <col min="3" max="3" width="10.77734375" bestFit="1" customWidth="1"/>
    <col min="4" max="4" width="10.5546875" bestFit="1" customWidth="1"/>
    <col min="5" max="5" width="8.5546875" bestFit="1" customWidth="1"/>
    <col min="6" max="6" width="11.109375" customWidth="1"/>
    <col min="7" max="7" width="7.33203125" customWidth="1"/>
    <col min="8" max="8" width="7.77734375" customWidth="1"/>
    <col min="9" max="9" width="10.33203125" customWidth="1"/>
    <col min="10" max="10" width="10.6640625" customWidth="1"/>
    <col min="11" max="11" width="7.5546875" bestFit="1" customWidth="1"/>
  </cols>
  <sheetData>
    <row r="1" spans="1:11" ht="15.6" x14ac:dyDescent="0.3">
      <c r="A1" s="111">
        <v>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8" customHeight="1" x14ac:dyDescent="0.35">
      <c r="A2" s="112" t="s">
        <v>204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5.6" customHeight="1" x14ac:dyDescent="0.3">
      <c r="A3" s="114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43.2" x14ac:dyDescent="0.3">
      <c r="A4" s="1" t="s">
        <v>1</v>
      </c>
      <c r="B4" s="1" t="s">
        <v>2</v>
      </c>
      <c r="C4" s="12" t="s">
        <v>3</v>
      </c>
      <c r="D4" s="12" t="s">
        <v>4</v>
      </c>
      <c r="E4" s="1" t="s">
        <v>5</v>
      </c>
      <c r="F4" s="12" t="s">
        <v>6</v>
      </c>
      <c r="G4" s="12" t="s">
        <v>7</v>
      </c>
      <c r="H4" s="12" t="s">
        <v>8</v>
      </c>
      <c r="I4" s="1" t="s">
        <v>9</v>
      </c>
      <c r="J4" s="12" t="s">
        <v>10</v>
      </c>
      <c r="K4" s="12" t="s">
        <v>11</v>
      </c>
    </row>
    <row r="5" spans="1:11" x14ac:dyDescent="0.3">
      <c r="A5" s="33">
        <v>1</v>
      </c>
      <c r="B5" s="33" t="s">
        <v>12</v>
      </c>
      <c r="C5" s="34">
        <v>189227.31</v>
      </c>
      <c r="D5" s="34">
        <v>59277.86</v>
      </c>
      <c r="E5" s="33">
        <v>0</v>
      </c>
      <c r="F5" s="34">
        <v>59277.86</v>
      </c>
      <c r="G5" s="34">
        <v>31.33</v>
      </c>
      <c r="H5" s="34">
        <v>31.33</v>
      </c>
      <c r="I5" s="33">
        <v>0</v>
      </c>
      <c r="J5" s="34">
        <v>59277.86</v>
      </c>
      <c r="K5" s="34">
        <v>31.33</v>
      </c>
    </row>
    <row r="6" spans="1:11" x14ac:dyDescent="0.3">
      <c r="A6" s="33">
        <v>2</v>
      </c>
      <c r="B6" s="33" t="s">
        <v>13</v>
      </c>
      <c r="C6" s="34">
        <v>33689</v>
      </c>
      <c r="D6" s="34">
        <v>9823</v>
      </c>
      <c r="E6" s="33">
        <v>0</v>
      </c>
      <c r="F6" s="34">
        <v>9823</v>
      </c>
      <c r="G6" s="34">
        <v>29.16</v>
      </c>
      <c r="H6" s="34">
        <v>29.16</v>
      </c>
      <c r="I6" s="33">
        <v>0</v>
      </c>
      <c r="J6" s="34">
        <v>9823</v>
      </c>
      <c r="K6" s="34">
        <v>29.16</v>
      </c>
    </row>
    <row r="7" spans="1:11" x14ac:dyDescent="0.3">
      <c r="A7" s="33">
        <v>3</v>
      </c>
      <c r="B7" s="33" t="s">
        <v>14</v>
      </c>
      <c r="C7" s="34">
        <v>10084.469999999999</v>
      </c>
      <c r="D7" s="34">
        <v>6654.37</v>
      </c>
      <c r="E7" s="33">
        <v>0</v>
      </c>
      <c r="F7" s="34">
        <v>6654.37</v>
      </c>
      <c r="G7" s="34">
        <v>65.989999999999995</v>
      </c>
      <c r="H7" s="34">
        <v>65.989999999999995</v>
      </c>
      <c r="I7" s="33">
        <v>0</v>
      </c>
      <c r="J7" s="34">
        <v>6654.37</v>
      </c>
      <c r="K7" s="34">
        <v>65.989999999999995</v>
      </c>
    </row>
    <row r="8" spans="1:11" x14ac:dyDescent="0.3">
      <c r="A8" s="33">
        <v>4</v>
      </c>
      <c r="B8" s="33" t="s">
        <v>15</v>
      </c>
      <c r="C8" s="34">
        <v>69325.179999999993</v>
      </c>
      <c r="D8" s="34">
        <v>21390.29</v>
      </c>
      <c r="E8" s="33">
        <v>0</v>
      </c>
      <c r="F8" s="34">
        <v>21390.29</v>
      </c>
      <c r="G8" s="34">
        <v>30.86</v>
      </c>
      <c r="H8" s="34">
        <v>30.86</v>
      </c>
      <c r="I8" s="33">
        <v>0</v>
      </c>
      <c r="J8" s="34">
        <v>21390.29</v>
      </c>
      <c r="K8" s="34">
        <v>30.86</v>
      </c>
    </row>
    <row r="9" spans="1:11" x14ac:dyDescent="0.3">
      <c r="A9" s="33">
        <v>5</v>
      </c>
      <c r="B9" s="33" t="s">
        <v>16</v>
      </c>
      <c r="C9" s="34">
        <v>38704.53</v>
      </c>
      <c r="D9" s="34">
        <v>7867.49</v>
      </c>
      <c r="E9" s="33">
        <v>0</v>
      </c>
      <c r="F9" s="34">
        <v>7867.49</v>
      </c>
      <c r="G9" s="34">
        <v>20.329999999999998</v>
      </c>
      <c r="H9" s="34">
        <v>20.329999999999998</v>
      </c>
      <c r="I9" s="33">
        <v>0</v>
      </c>
      <c r="J9" s="34">
        <v>7867.49</v>
      </c>
      <c r="K9" s="34">
        <v>20.329999999999998</v>
      </c>
    </row>
    <row r="10" spans="1:11" x14ac:dyDescent="0.3">
      <c r="A10" s="33">
        <v>6</v>
      </c>
      <c r="B10" s="33" t="s">
        <v>17</v>
      </c>
      <c r="C10" s="34">
        <v>39919</v>
      </c>
      <c r="D10" s="34">
        <v>18852.759999999998</v>
      </c>
      <c r="E10" s="33">
        <v>0</v>
      </c>
      <c r="F10" s="34">
        <v>18852.759999999998</v>
      </c>
      <c r="G10" s="34">
        <v>47.23</v>
      </c>
      <c r="H10" s="34">
        <v>47.23</v>
      </c>
      <c r="I10" s="33">
        <v>0</v>
      </c>
      <c r="J10" s="34">
        <v>18852.759999999998</v>
      </c>
      <c r="K10" s="34">
        <v>47.23</v>
      </c>
    </row>
    <row r="11" spans="1:11" x14ac:dyDescent="0.3">
      <c r="A11" s="33">
        <v>7</v>
      </c>
      <c r="B11" s="33" t="s">
        <v>18</v>
      </c>
      <c r="C11" s="34">
        <v>1973.53</v>
      </c>
      <c r="D11" s="34">
        <v>1894.19</v>
      </c>
      <c r="E11" s="33">
        <v>0</v>
      </c>
      <c r="F11" s="34">
        <v>1894.19</v>
      </c>
      <c r="G11" s="34">
        <v>95.98</v>
      </c>
      <c r="H11" s="34">
        <v>95.98</v>
      </c>
      <c r="I11" s="33">
        <v>0</v>
      </c>
      <c r="J11" s="34">
        <v>1894.19</v>
      </c>
      <c r="K11" s="34">
        <v>95.98</v>
      </c>
    </row>
    <row r="12" spans="1:11" x14ac:dyDescent="0.3">
      <c r="A12" s="33">
        <v>8</v>
      </c>
      <c r="B12" s="33" t="s">
        <v>19</v>
      </c>
      <c r="C12" s="34">
        <v>58786.75</v>
      </c>
      <c r="D12" s="34">
        <v>24250.33</v>
      </c>
      <c r="E12" s="33">
        <v>0</v>
      </c>
      <c r="F12" s="34">
        <v>24250.33</v>
      </c>
      <c r="G12" s="34">
        <v>41.25</v>
      </c>
      <c r="H12" s="34">
        <v>41.25</v>
      </c>
      <c r="I12" s="33">
        <v>0</v>
      </c>
      <c r="J12" s="34">
        <v>24250.33</v>
      </c>
      <c r="K12" s="34">
        <v>41.25</v>
      </c>
    </row>
    <row r="13" spans="1:11" x14ac:dyDescent="0.3">
      <c r="A13" s="33">
        <v>9</v>
      </c>
      <c r="B13" s="33" t="s">
        <v>20</v>
      </c>
      <c r="C13" s="34">
        <v>18609.099999999999</v>
      </c>
      <c r="D13" s="34">
        <v>1796.13</v>
      </c>
      <c r="E13" s="33">
        <v>0</v>
      </c>
      <c r="F13" s="34">
        <v>1796.13</v>
      </c>
      <c r="G13" s="34">
        <v>9.65</v>
      </c>
      <c r="H13" s="34">
        <v>9.65</v>
      </c>
      <c r="I13" s="33">
        <v>0</v>
      </c>
      <c r="J13" s="34">
        <v>1796.13</v>
      </c>
      <c r="K13" s="34">
        <v>9.65</v>
      </c>
    </row>
    <row r="14" spans="1:11" x14ac:dyDescent="0.3">
      <c r="A14" s="33">
        <v>10</v>
      </c>
      <c r="B14" s="33" t="s">
        <v>21</v>
      </c>
      <c r="C14" s="34">
        <v>1505300.19</v>
      </c>
      <c r="D14" s="34">
        <v>584353.85</v>
      </c>
      <c r="E14" s="34">
        <v>14860</v>
      </c>
      <c r="F14" s="34">
        <v>599213.85</v>
      </c>
      <c r="G14" s="34">
        <v>38.82</v>
      </c>
      <c r="H14" s="34">
        <v>39.81</v>
      </c>
      <c r="I14" s="34">
        <v>154557</v>
      </c>
      <c r="J14" s="34">
        <v>753770.85</v>
      </c>
      <c r="K14" s="34">
        <v>50.07</v>
      </c>
    </row>
    <row r="15" spans="1:11" x14ac:dyDescent="0.3">
      <c r="A15" s="33">
        <v>11</v>
      </c>
      <c r="B15" s="33" t="s">
        <v>22</v>
      </c>
      <c r="C15" s="34">
        <v>17465.07</v>
      </c>
      <c r="D15" s="34">
        <v>10132.86</v>
      </c>
      <c r="E15" s="33">
        <v>0</v>
      </c>
      <c r="F15" s="34">
        <v>10132.86</v>
      </c>
      <c r="G15" s="34">
        <v>58.02</v>
      </c>
      <c r="H15" s="34">
        <v>58.02</v>
      </c>
      <c r="I15" s="33">
        <v>0</v>
      </c>
      <c r="J15" s="34">
        <v>10132.86</v>
      </c>
      <c r="K15" s="34">
        <v>58.02</v>
      </c>
    </row>
    <row r="16" spans="1:11" x14ac:dyDescent="0.3">
      <c r="A16" s="33">
        <v>12</v>
      </c>
      <c r="B16" s="33" t="s">
        <v>23</v>
      </c>
      <c r="C16" s="34">
        <v>4320.8500000000004</v>
      </c>
      <c r="D16" s="34">
        <v>1986.99</v>
      </c>
      <c r="E16" s="33">
        <v>0</v>
      </c>
      <c r="F16" s="34">
        <v>1986.99</v>
      </c>
      <c r="G16" s="34">
        <v>45.99</v>
      </c>
      <c r="H16" s="34">
        <v>45.99</v>
      </c>
      <c r="I16" s="33">
        <v>0</v>
      </c>
      <c r="J16" s="34">
        <v>1986.99</v>
      </c>
      <c r="K16" s="34">
        <v>45.99</v>
      </c>
    </row>
    <row r="17" spans="1:11" x14ac:dyDescent="0.3">
      <c r="A17" s="35" t="s">
        <v>75</v>
      </c>
      <c r="B17" s="35" t="s">
        <v>25</v>
      </c>
      <c r="C17" s="36">
        <v>1987404.98</v>
      </c>
      <c r="D17" s="36">
        <v>748280.12</v>
      </c>
      <c r="E17" s="36">
        <v>14860</v>
      </c>
      <c r="F17" s="36">
        <v>763140.12</v>
      </c>
      <c r="G17" s="36">
        <v>37.65</v>
      </c>
      <c r="H17" s="36">
        <v>38.4</v>
      </c>
      <c r="I17" s="36">
        <v>154557</v>
      </c>
      <c r="J17" s="36">
        <v>917697.12</v>
      </c>
      <c r="K17" s="36">
        <v>46.18</v>
      </c>
    </row>
    <row r="18" spans="1:11" x14ac:dyDescent="0.3">
      <c r="A18" s="33">
        <v>1</v>
      </c>
      <c r="B18" s="33" t="s">
        <v>26</v>
      </c>
      <c r="C18" s="34">
        <v>69678.11</v>
      </c>
      <c r="D18" s="34">
        <v>17032.7</v>
      </c>
      <c r="E18" s="33">
        <v>0</v>
      </c>
      <c r="F18" s="34">
        <v>17032.7</v>
      </c>
      <c r="G18" s="34">
        <v>24.44</v>
      </c>
      <c r="H18" s="34">
        <v>24.44</v>
      </c>
      <c r="I18" s="33">
        <v>0</v>
      </c>
      <c r="J18" s="34">
        <v>17032.7</v>
      </c>
      <c r="K18" s="34">
        <v>24.44</v>
      </c>
    </row>
    <row r="19" spans="1:11" x14ac:dyDescent="0.3">
      <c r="A19" s="33">
        <v>2</v>
      </c>
      <c r="B19" s="33" t="s">
        <v>27</v>
      </c>
      <c r="C19" s="34">
        <v>6221</v>
      </c>
      <c r="D19" s="34">
        <v>12.1</v>
      </c>
      <c r="E19" s="33">
        <v>0</v>
      </c>
      <c r="F19" s="34">
        <v>12.1</v>
      </c>
      <c r="G19" s="34">
        <v>0.19</v>
      </c>
      <c r="H19" s="34">
        <v>0.19</v>
      </c>
      <c r="I19" s="33">
        <v>0</v>
      </c>
      <c r="J19" s="34">
        <v>12.1</v>
      </c>
      <c r="K19" s="34">
        <v>0.19</v>
      </c>
    </row>
    <row r="20" spans="1:11" x14ac:dyDescent="0.3">
      <c r="A20" s="33">
        <v>3</v>
      </c>
      <c r="B20" s="33" t="s">
        <v>205</v>
      </c>
      <c r="C20" s="34">
        <v>532.76</v>
      </c>
      <c r="D20" s="34">
        <v>394.82</v>
      </c>
      <c r="E20" s="33">
        <v>0</v>
      </c>
      <c r="F20" s="34">
        <v>394.82</v>
      </c>
      <c r="G20" s="34">
        <v>74.11</v>
      </c>
      <c r="H20" s="34">
        <v>74.11</v>
      </c>
      <c r="I20" s="33">
        <v>0</v>
      </c>
      <c r="J20" s="34">
        <v>394.82</v>
      </c>
      <c r="K20" s="34">
        <v>74.11</v>
      </c>
    </row>
    <row r="21" spans="1:11" x14ac:dyDescent="0.3">
      <c r="A21" s="33">
        <v>4</v>
      </c>
      <c r="B21" s="33" t="s">
        <v>28</v>
      </c>
      <c r="C21" s="34">
        <v>132273.43</v>
      </c>
      <c r="D21" s="34">
        <v>32383.45</v>
      </c>
      <c r="E21" s="33">
        <v>0</v>
      </c>
      <c r="F21" s="34">
        <v>32383.45</v>
      </c>
      <c r="G21" s="34">
        <v>24.48</v>
      </c>
      <c r="H21" s="34">
        <v>24.48</v>
      </c>
      <c r="I21" s="33">
        <v>0</v>
      </c>
      <c r="J21" s="34">
        <v>32383.45</v>
      </c>
      <c r="K21" s="34">
        <v>24.48</v>
      </c>
    </row>
    <row r="22" spans="1:11" x14ac:dyDescent="0.3">
      <c r="A22" s="33">
        <v>5</v>
      </c>
      <c r="B22" s="33" t="s">
        <v>29</v>
      </c>
      <c r="C22" s="34">
        <v>102156.99</v>
      </c>
      <c r="D22" s="34">
        <v>34847.129999999997</v>
      </c>
      <c r="E22" s="33">
        <v>0</v>
      </c>
      <c r="F22" s="34">
        <v>34847.129999999997</v>
      </c>
      <c r="G22" s="34">
        <v>34.11</v>
      </c>
      <c r="H22" s="34">
        <v>34.11</v>
      </c>
      <c r="I22" s="33">
        <v>0</v>
      </c>
      <c r="J22" s="34">
        <v>34847.129999999997</v>
      </c>
      <c r="K22" s="34">
        <v>34.11</v>
      </c>
    </row>
    <row r="23" spans="1:11" x14ac:dyDescent="0.3">
      <c r="A23" s="33">
        <v>6</v>
      </c>
      <c r="B23" s="33" t="s">
        <v>30</v>
      </c>
      <c r="C23" s="34">
        <v>13600.58</v>
      </c>
      <c r="D23" s="34">
        <v>4309.12</v>
      </c>
      <c r="E23" s="33">
        <v>0</v>
      </c>
      <c r="F23" s="34">
        <v>4309.12</v>
      </c>
      <c r="G23" s="34">
        <v>31.68</v>
      </c>
      <c r="H23" s="34">
        <v>31.68</v>
      </c>
      <c r="I23" s="33">
        <v>0</v>
      </c>
      <c r="J23" s="34">
        <v>4309.12</v>
      </c>
      <c r="K23" s="34">
        <v>31.68</v>
      </c>
    </row>
    <row r="24" spans="1:11" x14ac:dyDescent="0.3">
      <c r="A24" s="33">
        <v>7</v>
      </c>
      <c r="B24" s="33" t="s">
        <v>31</v>
      </c>
      <c r="C24" s="34">
        <v>26805.03</v>
      </c>
      <c r="D24" s="34">
        <v>15412.08</v>
      </c>
      <c r="E24" s="33">
        <v>0</v>
      </c>
      <c r="F24" s="34">
        <v>15412.08</v>
      </c>
      <c r="G24" s="34">
        <v>57.5</v>
      </c>
      <c r="H24" s="34">
        <v>57.5</v>
      </c>
      <c r="I24" s="33">
        <v>0</v>
      </c>
      <c r="J24" s="34">
        <v>15412.08</v>
      </c>
      <c r="K24" s="34">
        <v>57.5</v>
      </c>
    </row>
    <row r="25" spans="1:11" x14ac:dyDescent="0.3">
      <c r="A25" s="33">
        <v>8</v>
      </c>
      <c r="B25" s="33" t="s">
        <v>32</v>
      </c>
      <c r="C25" s="34">
        <v>28986.31</v>
      </c>
      <c r="D25" s="34">
        <v>4663.21</v>
      </c>
      <c r="E25" s="33">
        <v>0</v>
      </c>
      <c r="F25" s="34">
        <v>4663.21</v>
      </c>
      <c r="G25" s="34">
        <v>16.09</v>
      </c>
      <c r="H25" s="34">
        <v>16.09</v>
      </c>
      <c r="I25" s="33">
        <v>0</v>
      </c>
      <c r="J25" s="34">
        <v>4663.21</v>
      </c>
      <c r="K25" s="34">
        <v>16.09</v>
      </c>
    </row>
    <row r="26" spans="1:11" x14ac:dyDescent="0.3">
      <c r="A26" s="35" t="s">
        <v>76</v>
      </c>
      <c r="B26" s="35" t="s">
        <v>25</v>
      </c>
      <c r="C26" s="36">
        <v>380254.21</v>
      </c>
      <c r="D26" s="36">
        <v>109054.61</v>
      </c>
      <c r="E26" s="35">
        <v>0</v>
      </c>
      <c r="F26" s="36">
        <v>109054.61</v>
      </c>
      <c r="G26" s="36">
        <v>28.68</v>
      </c>
      <c r="H26" s="36">
        <v>28.68</v>
      </c>
      <c r="I26" s="35">
        <v>0</v>
      </c>
      <c r="J26" s="36">
        <v>109054.61</v>
      </c>
      <c r="K26" s="36">
        <v>28.68</v>
      </c>
    </row>
    <row r="27" spans="1:11" x14ac:dyDescent="0.3">
      <c r="A27" s="33">
        <v>1</v>
      </c>
      <c r="B27" s="33" t="s">
        <v>34</v>
      </c>
      <c r="C27" s="34">
        <v>1549.59</v>
      </c>
      <c r="D27" s="34">
        <v>1790.98</v>
      </c>
      <c r="E27" s="33">
        <v>0</v>
      </c>
      <c r="F27" s="34">
        <v>1790.98</v>
      </c>
      <c r="G27" s="34">
        <v>115.58</v>
      </c>
      <c r="H27" s="34">
        <v>115.58</v>
      </c>
      <c r="I27" s="33">
        <v>0</v>
      </c>
      <c r="J27" s="34">
        <v>1790.98</v>
      </c>
      <c r="K27" s="34">
        <v>115.58</v>
      </c>
    </row>
    <row r="28" spans="1:11" x14ac:dyDescent="0.3">
      <c r="A28" s="35" t="s">
        <v>35</v>
      </c>
      <c r="B28" s="35" t="s">
        <v>25</v>
      </c>
      <c r="C28" s="36">
        <v>1549.59</v>
      </c>
      <c r="D28" s="36">
        <v>1790.98</v>
      </c>
      <c r="E28" s="35">
        <v>0</v>
      </c>
      <c r="F28" s="36">
        <v>1790.98</v>
      </c>
      <c r="G28" s="36">
        <v>115.58</v>
      </c>
      <c r="H28" s="36">
        <v>115.58</v>
      </c>
      <c r="I28" s="35">
        <v>0</v>
      </c>
      <c r="J28" s="36">
        <v>1790.98</v>
      </c>
      <c r="K28" s="36">
        <v>115.58</v>
      </c>
    </row>
    <row r="29" spans="1:11" x14ac:dyDescent="0.3">
      <c r="A29" s="33">
        <v>1</v>
      </c>
      <c r="B29" s="33" t="s">
        <v>36</v>
      </c>
      <c r="C29" s="34">
        <v>121648.76</v>
      </c>
      <c r="D29" s="34">
        <v>44314.71</v>
      </c>
      <c r="E29" s="33">
        <v>0</v>
      </c>
      <c r="F29" s="34">
        <v>44314.71</v>
      </c>
      <c r="G29" s="34">
        <v>36.43</v>
      </c>
      <c r="H29" s="34">
        <v>36.43</v>
      </c>
      <c r="I29" s="33">
        <v>93849.22</v>
      </c>
      <c r="J29" s="34">
        <v>138163.93</v>
      </c>
      <c r="K29" s="34">
        <v>113.58</v>
      </c>
    </row>
    <row r="30" spans="1:11" x14ac:dyDescent="0.3">
      <c r="A30" s="35" t="s">
        <v>37</v>
      </c>
      <c r="B30" s="35" t="s">
        <v>25</v>
      </c>
      <c r="C30" s="36">
        <v>121648.76</v>
      </c>
      <c r="D30" s="36">
        <v>44314.71</v>
      </c>
      <c r="E30" s="35">
        <v>0</v>
      </c>
      <c r="F30" s="36">
        <v>44314.71</v>
      </c>
      <c r="G30" s="36">
        <v>36.43</v>
      </c>
      <c r="H30" s="36">
        <v>36.43</v>
      </c>
      <c r="I30" s="35">
        <v>93849.22</v>
      </c>
      <c r="J30" s="36">
        <v>138163.93</v>
      </c>
      <c r="K30" s="36">
        <v>113.58</v>
      </c>
    </row>
    <row r="31" spans="1:11" x14ac:dyDescent="0.3">
      <c r="A31" s="33">
        <v>1</v>
      </c>
      <c r="B31" s="33" t="s">
        <v>38</v>
      </c>
      <c r="C31" s="34">
        <v>57189.47</v>
      </c>
      <c r="D31" s="34">
        <v>40021.440000000002</v>
      </c>
      <c r="E31" s="33">
        <v>0</v>
      </c>
      <c r="F31" s="34">
        <v>40021.440000000002</v>
      </c>
      <c r="G31" s="34">
        <v>69.98</v>
      </c>
      <c r="H31" s="34">
        <v>69.98</v>
      </c>
      <c r="I31" s="33">
        <v>14403.57</v>
      </c>
      <c r="J31" s="34">
        <v>54425.01</v>
      </c>
      <c r="K31" s="34">
        <v>95.17</v>
      </c>
    </row>
    <row r="32" spans="1:11" x14ac:dyDescent="0.3">
      <c r="A32" s="35" t="s">
        <v>39</v>
      </c>
      <c r="B32" s="35" t="s">
        <v>25</v>
      </c>
      <c r="C32" s="36">
        <v>57189.47</v>
      </c>
      <c r="D32" s="36">
        <v>40021.440000000002</v>
      </c>
      <c r="E32" s="35">
        <v>0</v>
      </c>
      <c r="F32" s="36">
        <v>40021.440000000002</v>
      </c>
      <c r="G32" s="36">
        <v>69.98</v>
      </c>
      <c r="H32" s="36">
        <v>69.98</v>
      </c>
      <c r="I32" s="35">
        <v>14403.57</v>
      </c>
      <c r="J32" s="36">
        <v>54425.01</v>
      </c>
      <c r="K32" s="36">
        <v>95.17</v>
      </c>
    </row>
    <row r="33" spans="1:11" x14ac:dyDescent="0.3">
      <c r="A33" s="35" t="s">
        <v>206</v>
      </c>
      <c r="B33" s="35" t="s">
        <v>25</v>
      </c>
      <c r="C33" s="36">
        <v>2548047.0099999998</v>
      </c>
      <c r="D33" s="36">
        <v>943461.86</v>
      </c>
      <c r="E33" s="36">
        <v>14860</v>
      </c>
      <c r="F33" s="36">
        <v>958321.86</v>
      </c>
      <c r="G33" s="36">
        <v>37.03</v>
      </c>
      <c r="H33" s="36">
        <v>37.61</v>
      </c>
      <c r="I33" s="36">
        <v>262809.78999999998</v>
      </c>
      <c r="J33" s="36">
        <v>1221131.6499999999</v>
      </c>
      <c r="K33" s="36">
        <v>47.92</v>
      </c>
    </row>
    <row r="34" spans="1:11" x14ac:dyDescent="0.3">
      <c r="A34" s="33">
        <v>1</v>
      </c>
      <c r="B34" s="33" t="s">
        <v>40</v>
      </c>
      <c r="C34" s="34">
        <v>0</v>
      </c>
      <c r="D34" s="34">
        <v>7627.33</v>
      </c>
      <c r="E34" s="33">
        <v>0</v>
      </c>
      <c r="F34" s="34">
        <v>7627.33</v>
      </c>
      <c r="G34" s="34"/>
      <c r="H34" s="34"/>
      <c r="I34" s="33">
        <v>0</v>
      </c>
      <c r="J34" s="34">
        <v>7627.33</v>
      </c>
      <c r="K34" s="34"/>
    </row>
    <row r="35" spans="1:11" x14ac:dyDescent="0.3">
      <c r="A35" s="33">
        <v>2</v>
      </c>
      <c r="B35" s="33" t="s">
        <v>41</v>
      </c>
      <c r="C35" s="34">
        <v>0</v>
      </c>
      <c r="D35" s="34">
        <v>158677.04</v>
      </c>
      <c r="E35" s="33">
        <v>0</v>
      </c>
      <c r="F35" s="34">
        <v>158677.04</v>
      </c>
      <c r="G35" s="34"/>
      <c r="H35" s="34"/>
      <c r="I35" s="33">
        <v>0</v>
      </c>
      <c r="J35" s="34">
        <v>158677.04</v>
      </c>
      <c r="K35" s="34"/>
    </row>
    <row r="36" spans="1:11" x14ac:dyDescent="0.3">
      <c r="A36" s="35" t="s">
        <v>42</v>
      </c>
      <c r="B36" s="35" t="s">
        <v>25</v>
      </c>
      <c r="C36" s="36">
        <v>2548047.0099999998</v>
      </c>
      <c r="D36" s="36">
        <v>1109766.23</v>
      </c>
      <c r="E36" s="36">
        <v>14860</v>
      </c>
      <c r="F36" s="36">
        <v>1124626.23</v>
      </c>
      <c r="G36" s="36">
        <v>43.55</v>
      </c>
      <c r="H36" s="36">
        <v>44.14</v>
      </c>
      <c r="I36" s="36">
        <v>262809.78999999998</v>
      </c>
      <c r="J36" s="36">
        <v>1387436.02</v>
      </c>
      <c r="K36" s="36">
        <v>54.45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6C61-9BBA-4704-8787-BBE0D2AB4303}">
  <dimension ref="A1:H29"/>
  <sheetViews>
    <sheetView workbookViewId="0">
      <selection sqref="A1:H1"/>
    </sheetView>
  </sheetViews>
  <sheetFormatPr defaultRowHeight="14.4" x14ac:dyDescent="0.3"/>
  <cols>
    <col min="2" max="2" width="9.5546875" customWidth="1"/>
  </cols>
  <sheetData>
    <row r="1" spans="1:8" ht="15.6" x14ac:dyDescent="0.3">
      <c r="A1" s="233">
        <v>20</v>
      </c>
      <c r="B1" s="233"/>
      <c r="C1" s="233"/>
      <c r="D1" s="233"/>
      <c r="E1" s="233"/>
      <c r="F1" s="233"/>
      <c r="G1" s="233"/>
      <c r="H1" s="233"/>
    </row>
    <row r="2" spans="1:8" ht="18" x14ac:dyDescent="0.3">
      <c r="A2" s="217" t="s">
        <v>199</v>
      </c>
      <c r="B2" s="218"/>
      <c r="C2" s="218"/>
      <c r="D2" s="218"/>
      <c r="E2" s="218"/>
      <c r="F2" s="218"/>
      <c r="G2" s="218"/>
      <c r="H2" s="219"/>
    </row>
    <row r="3" spans="1:8" ht="18" x14ac:dyDescent="0.3">
      <c r="A3" s="220" t="s">
        <v>200</v>
      </c>
      <c r="B3" s="221"/>
      <c r="C3" s="221"/>
      <c r="D3" s="221"/>
      <c r="E3" s="221"/>
      <c r="F3" s="221"/>
      <c r="G3" s="221"/>
      <c r="H3" s="222"/>
    </row>
    <row r="4" spans="1:8" ht="18" x14ac:dyDescent="0.3">
      <c r="A4" s="223" t="s">
        <v>190</v>
      </c>
      <c r="B4" s="224"/>
      <c r="C4" s="224"/>
      <c r="D4" s="224"/>
      <c r="E4" s="224"/>
      <c r="F4" s="224"/>
      <c r="G4" s="224"/>
      <c r="H4" s="225"/>
    </row>
    <row r="5" spans="1:8" x14ac:dyDescent="0.3">
      <c r="A5" s="235" t="s">
        <v>1</v>
      </c>
      <c r="B5" s="235" t="s">
        <v>138</v>
      </c>
      <c r="C5" s="237" t="s">
        <v>192</v>
      </c>
      <c r="D5" s="238"/>
      <c r="E5" s="237" t="s">
        <v>139</v>
      </c>
      <c r="F5" s="238"/>
      <c r="G5" s="237" t="s">
        <v>140</v>
      </c>
      <c r="H5" s="238"/>
    </row>
    <row r="6" spans="1:8" x14ac:dyDescent="0.3">
      <c r="A6" s="236"/>
      <c r="B6" s="236"/>
      <c r="C6" s="22" t="s">
        <v>55</v>
      </c>
      <c r="D6" s="23" t="s">
        <v>198</v>
      </c>
      <c r="E6" s="22" t="s">
        <v>55</v>
      </c>
      <c r="F6" s="23" t="s">
        <v>198</v>
      </c>
      <c r="G6" s="22" t="s">
        <v>55</v>
      </c>
      <c r="H6" s="23" t="s">
        <v>198</v>
      </c>
    </row>
    <row r="7" spans="1:8" x14ac:dyDescent="0.3">
      <c r="A7" s="14">
        <v>1</v>
      </c>
      <c r="B7" s="2" t="s">
        <v>21</v>
      </c>
      <c r="C7" s="2">
        <v>4004</v>
      </c>
      <c r="D7" s="3">
        <v>6177.4800000000005</v>
      </c>
      <c r="E7" s="2">
        <v>2400</v>
      </c>
      <c r="F7" s="3">
        <v>3175.5</v>
      </c>
      <c r="G7" s="2">
        <v>1522</v>
      </c>
      <c r="H7" s="3">
        <v>992.61000000000013</v>
      </c>
    </row>
    <row r="8" spans="1:8" x14ac:dyDescent="0.3">
      <c r="A8" s="14">
        <v>2</v>
      </c>
      <c r="B8" s="2" t="s">
        <v>12</v>
      </c>
      <c r="C8" s="2">
        <v>35</v>
      </c>
      <c r="D8" s="3">
        <v>33.339999999999996</v>
      </c>
      <c r="E8" s="2">
        <v>21</v>
      </c>
      <c r="F8" s="3">
        <v>32.119999999999997</v>
      </c>
      <c r="G8" s="2">
        <v>10</v>
      </c>
      <c r="H8" s="3">
        <v>4.71</v>
      </c>
    </row>
    <row r="9" spans="1:8" x14ac:dyDescent="0.3">
      <c r="A9" s="14">
        <v>3</v>
      </c>
      <c r="B9" s="2" t="s">
        <v>13</v>
      </c>
      <c r="C9" s="2">
        <v>20</v>
      </c>
      <c r="D9" s="3">
        <v>43.01</v>
      </c>
      <c r="E9" s="2">
        <v>11</v>
      </c>
      <c r="F9" s="3">
        <v>33.380000000000003</v>
      </c>
      <c r="G9" s="2">
        <v>5</v>
      </c>
      <c r="H9" s="3">
        <v>25.46</v>
      </c>
    </row>
    <row r="10" spans="1:8" x14ac:dyDescent="0.3">
      <c r="A10" s="14">
        <v>4</v>
      </c>
      <c r="B10" s="2" t="s">
        <v>14</v>
      </c>
      <c r="C10" s="2">
        <v>0</v>
      </c>
      <c r="D10" s="3">
        <v>0</v>
      </c>
      <c r="E10" s="2">
        <v>0</v>
      </c>
      <c r="F10" s="3">
        <v>0</v>
      </c>
      <c r="G10" s="2">
        <v>0</v>
      </c>
      <c r="H10" s="3">
        <v>0</v>
      </c>
    </row>
    <row r="11" spans="1:8" x14ac:dyDescent="0.3">
      <c r="A11" s="14">
        <v>5</v>
      </c>
      <c r="B11" s="2" t="s">
        <v>15</v>
      </c>
      <c r="C11" s="2">
        <v>37</v>
      </c>
      <c r="D11" s="3">
        <v>67.72</v>
      </c>
      <c r="E11" s="2">
        <v>4</v>
      </c>
      <c r="F11" s="3">
        <v>7.8599999999999994</v>
      </c>
      <c r="G11" s="2">
        <v>4</v>
      </c>
      <c r="H11" s="3">
        <v>3.09</v>
      </c>
    </row>
    <row r="12" spans="1:8" x14ac:dyDescent="0.3">
      <c r="A12" s="14">
        <v>6</v>
      </c>
      <c r="B12" s="2" t="s">
        <v>16</v>
      </c>
      <c r="C12" s="2">
        <v>14</v>
      </c>
      <c r="D12" s="3">
        <v>16.63</v>
      </c>
      <c r="E12" s="2">
        <v>10</v>
      </c>
      <c r="F12" s="3">
        <v>15.719999999999999</v>
      </c>
      <c r="G12" s="2">
        <v>9</v>
      </c>
      <c r="H12" s="3">
        <v>5.3900000000000006</v>
      </c>
    </row>
    <row r="13" spans="1:8" x14ac:dyDescent="0.3">
      <c r="A13" s="14">
        <v>7</v>
      </c>
      <c r="B13" s="2" t="s">
        <v>17</v>
      </c>
      <c r="C13" s="2">
        <v>26</v>
      </c>
      <c r="D13" s="3">
        <v>37.81</v>
      </c>
      <c r="E13" s="2">
        <v>0</v>
      </c>
      <c r="F13" s="3">
        <v>0</v>
      </c>
      <c r="G13" s="2">
        <v>0</v>
      </c>
      <c r="H13" s="3">
        <v>0</v>
      </c>
    </row>
    <row r="14" spans="1:8" x14ac:dyDescent="0.3">
      <c r="A14" s="14">
        <v>8</v>
      </c>
      <c r="B14" s="2" t="s">
        <v>18</v>
      </c>
      <c r="C14" s="2">
        <v>2</v>
      </c>
      <c r="D14" s="3">
        <v>2.64</v>
      </c>
      <c r="E14" s="2">
        <v>1</v>
      </c>
      <c r="F14" s="3">
        <v>1.32</v>
      </c>
      <c r="G14" s="2">
        <v>1</v>
      </c>
      <c r="H14" s="3">
        <v>2.31</v>
      </c>
    </row>
    <row r="15" spans="1:8" x14ac:dyDescent="0.3">
      <c r="A15" s="14">
        <v>9</v>
      </c>
      <c r="B15" s="2" t="s">
        <v>19</v>
      </c>
      <c r="C15" s="2">
        <v>60</v>
      </c>
      <c r="D15" s="3">
        <v>100.79</v>
      </c>
      <c r="E15" s="2">
        <v>8</v>
      </c>
      <c r="F15" s="3">
        <v>17.32</v>
      </c>
      <c r="G15" s="2">
        <v>4</v>
      </c>
      <c r="H15" s="3">
        <v>4.83</v>
      </c>
    </row>
    <row r="16" spans="1:8" x14ac:dyDescent="0.3">
      <c r="A16" s="14">
        <v>10</v>
      </c>
      <c r="B16" s="2" t="s">
        <v>194</v>
      </c>
      <c r="C16" s="2">
        <v>0</v>
      </c>
      <c r="D16" s="3">
        <v>0</v>
      </c>
      <c r="E16" s="2">
        <v>0</v>
      </c>
      <c r="F16" s="3">
        <v>0</v>
      </c>
      <c r="G16" s="2">
        <v>0</v>
      </c>
      <c r="H16" s="3">
        <v>0</v>
      </c>
    </row>
    <row r="17" spans="1:8" x14ac:dyDescent="0.3">
      <c r="A17" s="14">
        <v>11</v>
      </c>
      <c r="B17" s="2" t="s">
        <v>22</v>
      </c>
      <c r="C17" s="2">
        <v>2</v>
      </c>
      <c r="D17" s="3">
        <v>2.58</v>
      </c>
      <c r="E17" s="2">
        <v>2</v>
      </c>
      <c r="F17" s="3">
        <v>2.58</v>
      </c>
      <c r="G17" s="2">
        <v>2</v>
      </c>
      <c r="H17" s="3">
        <v>1.04</v>
      </c>
    </row>
    <row r="18" spans="1:8" x14ac:dyDescent="0.3">
      <c r="A18" s="14">
        <v>12</v>
      </c>
      <c r="B18" s="2" t="s">
        <v>23</v>
      </c>
      <c r="C18" s="2">
        <v>8</v>
      </c>
      <c r="D18" s="3">
        <v>14.2</v>
      </c>
      <c r="E18" s="2">
        <v>0</v>
      </c>
      <c r="F18" s="3">
        <v>0</v>
      </c>
      <c r="G18" s="2">
        <v>0</v>
      </c>
      <c r="H18" s="3">
        <v>0</v>
      </c>
    </row>
    <row r="19" spans="1:8" x14ac:dyDescent="0.3">
      <c r="A19" s="14">
        <v>13</v>
      </c>
      <c r="B19" s="2" t="s">
        <v>26</v>
      </c>
      <c r="C19" s="2">
        <v>87</v>
      </c>
      <c r="D19" s="3">
        <v>148.34</v>
      </c>
      <c r="E19" s="2">
        <v>0</v>
      </c>
      <c r="F19" s="3">
        <v>0</v>
      </c>
      <c r="G19" s="2">
        <v>0</v>
      </c>
      <c r="H19" s="3">
        <v>0</v>
      </c>
    </row>
    <row r="20" spans="1:8" x14ac:dyDescent="0.3">
      <c r="A20" s="14">
        <v>14</v>
      </c>
      <c r="B20" s="2" t="s">
        <v>195</v>
      </c>
      <c r="C20" s="2"/>
      <c r="D20" s="3"/>
      <c r="E20" s="2"/>
      <c r="F20" s="3"/>
      <c r="G20" s="2"/>
      <c r="H20" s="3"/>
    </row>
    <row r="21" spans="1:8" x14ac:dyDescent="0.3">
      <c r="A21" s="14">
        <v>15</v>
      </c>
      <c r="B21" s="2" t="s">
        <v>28</v>
      </c>
      <c r="C21" s="2">
        <v>7</v>
      </c>
      <c r="D21" s="3">
        <v>25.41</v>
      </c>
      <c r="E21" s="2">
        <v>0</v>
      </c>
      <c r="F21" s="3">
        <v>0</v>
      </c>
      <c r="G21" s="2">
        <v>0</v>
      </c>
      <c r="H21" s="3">
        <v>0</v>
      </c>
    </row>
    <row r="22" spans="1:8" x14ac:dyDescent="0.3">
      <c r="A22" s="14">
        <v>16</v>
      </c>
      <c r="B22" s="2" t="s">
        <v>29</v>
      </c>
      <c r="C22" s="2">
        <v>1</v>
      </c>
      <c r="D22" s="3">
        <v>4.95</v>
      </c>
      <c r="E22" s="2">
        <v>0</v>
      </c>
      <c r="F22" s="3">
        <v>0</v>
      </c>
      <c r="G22" s="2">
        <v>0</v>
      </c>
      <c r="H22" s="3">
        <v>0</v>
      </c>
    </row>
    <row r="23" spans="1:8" x14ac:dyDescent="0.3">
      <c r="A23" s="14">
        <v>17</v>
      </c>
      <c r="B23" s="2" t="s">
        <v>30</v>
      </c>
      <c r="C23" s="2">
        <v>0</v>
      </c>
      <c r="D23" s="3">
        <v>0</v>
      </c>
      <c r="E23" s="2">
        <v>0</v>
      </c>
      <c r="F23" s="3">
        <v>0</v>
      </c>
      <c r="G23" s="2">
        <v>0</v>
      </c>
      <c r="H23" s="3">
        <v>0</v>
      </c>
    </row>
    <row r="24" spans="1:8" x14ac:dyDescent="0.3">
      <c r="A24" s="14">
        <v>18</v>
      </c>
      <c r="B24" s="2" t="s">
        <v>31</v>
      </c>
      <c r="C24" s="2"/>
      <c r="D24" s="3"/>
      <c r="E24" s="2"/>
      <c r="F24" s="3"/>
      <c r="G24" s="2"/>
      <c r="H24" s="3"/>
    </row>
    <row r="25" spans="1:8" x14ac:dyDescent="0.3">
      <c r="A25" s="14">
        <v>19</v>
      </c>
      <c r="B25" s="2" t="s">
        <v>34</v>
      </c>
      <c r="C25" s="2">
        <v>0</v>
      </c>
      <c r="D25" s="3">
        <v>0</v>
      </c>
      <c r="E25" s="2">
        <v>0</v>
      </c>
      <c r="F25" s="3">
        <v>0</v>
      </c>
      <c r="G25" s="2">
        <v>0</v>
      </c>
      <c r="H25" s="3">
        <v>0</v>
      </c>
    </row>
    <row r="26" spans="1:8" x14ac:dyDescent="0.3">
      <c r="A26" s="14">
        <v>20</v>
      </c>
      <c r="B26" s="2" t="s">
        <v>32</v>
      </c>
      <c r="C26" s="2"/>
      <c r="D26" s="3"/>
      <c r="E26" s="2"/>
      <c r="F26" s="3"/>
      <c r="G26" s="2"/>
      <c r="H26" s="3"/>
    </row>
    <row r="27" spans="1:8" x14ac:dyDescent="0.3">
      <c r="A27" s="14">
        <v>21</v>
      </c>
      <c r="B27" s="2" t="s">
        <v>36</v>
      </c>
      <c r="C27" s="2"/>
      <c r="D27" s="3"/>
      <c r="E27" s="2"/>
      <c r="F27" s="3"/>
      <c r="G27" s="2"/>
      <c r="H27" s="3"/>
    </row>
    <row r="28" spans="1:8" x14ac:dyDescent="0.3">
      <c r="A28" s="14">
        <v>22</v>
      </c>
      <c r="B28" s="2" t="s">
        <v>141</v>
      </c>
      <c r="C28" s="2">
        <v>0</v>
      </c>
      <c r="D28" s="3"/>
      <c r="E28" s="2"/>
      <c r="F28" s="3"/>
      <c r="G28" s="2"/>
      <c r="H28" s="3"/>
    </row>
    <row r="29" spans="1:8" x14ac:dyDescent="0.3">
      <c r="A29" s="231" t="s">
        <v>196</v>
      </c>
      <c r="B29" s="232"/>
      <c r="C29" s="4">
        <v>4303</v>
      </c>
      <c r="D29" s="5">
        <v>6674.9000000000015</v>
      </c>
      <c r="E29" s="4">
        <v>2457</v>
      </c>
      <c r="F29" s="5">
        <v>3285.8</v>
      </c>
      <c r="G29" s="4">
        <v>1557</v>
      </c>
      <c r="H29" s="5">
        <v>1039.44</v>
      </c>
    </row>
  </sheetData>
  <mergeCells count="10">
    <mergeCell ref="A1:H1"/>
    <mergeCell ref="A29:B29"/>
    <mergeCell ref="A5:A6"/>
    <mergeCell ref="B5:B6"/>
    <mergeCell ref="C5:D5"/>
    <mergeCell ref="E5:F5"/>
    <mergeCell ref="G5:H5"/>
    <mergeCell ref="A2:H2"/>
    <mergeCell ref="A3:H3"/>
    <mergeCell ref="A4:H4"/>
  </mergeCells>
  <pageMargins left="1.86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7E84-2F17-4534-9F9D-24392EF31002}">
  <dimension ref="A1:H29"/>
  <sheetViews>
    <sheetView tabSelected="1" workbookViewId="0">
      <selection activeCell="L13" sqref="L13"/>
    </sheetView>
  </sheetViews>
  <sheetFormatPr defaultRowHeight="14.4" x14ac:dyDescent="0.3"/>
  <sheetData>
    <row r="1" spans="1:8" ht="21.6" customHeight="1" x14ac:dyDescent="0.3">
      <c r="A1" s="233">
        <v>21</v>
      </c>
      <c r="B1" s="233"/>
      <c r="C1" s="233"/>
      <c r="D1" s="233"/>
      <c r="E1" s="233"/>
      <c r="F1" s="233"/>
      <c r="G1" s="233"/>
      <c r="H1" s="233"/>
    </row>
    <row r="2" spans="1:8" ht="18" x14ac:dyDescent="0.3">
      <c r="A2" s="217" t="s">
        <v>201</v>
      </c>
      <c r="B2" s="218"/>
      <c r="C2" s="218"/>
      <c r="D2" s="218"/>
      <c r="E2" s="218"/>
      <c r="F2" s="218"/>
      <c r="G2" s="218"/>
      <c r="H2" s="219"/>
    </row>
    <row r="3" spans="1:8" ht="18" x14ac:dyDescent="0.3">
      <c r="A3" s="220" t="s">
        <v>200</v>
      </c>
      <c r="B3" s="221"/>
      <c r="C3" s="221"/>
      <c r="D3" s="221"/>
      <c r="E3" s="221"/>
      <c r="F3" s="221"/>
      <c r="G3" s="221"/>
      <c r="H3" s="222"/>
    </row>
    <row r="4" spans="1:8" ht="18" x14ac:dyDescent="0.3">
      <c r="A4" s="223" t="s">
        <v>190</v>
      </c>
      <c r="B4" s="224"/>
      <c r="C4" s="224"/>
      <c r="D4" s="224"/>
      <c r="E4" s="224"/>
      <c r="F4" s="224"/>
      <c r="G4" s="224"/>
      <c r="H4" s="225"/>
    </row>
    <row r="5" spans="1:8" x14ac:dyDescent="0.3">
      <c r="A5" s="235" t="s">
        <v>1</v>
      </c>
      <c r="B5" s="235" t="s">
        <v>138</v>
      </c>
      <c r="C5" s="237" t="s">
        <v>192</v>
      </c>
      <c r="D5" s="238"/>
      <c r="E5" s="237" t="s">
        <v>139</v>
      </c>
      <c r="F5" s="238"/>
      <c r="G5" s="237" t="s">
        <v>140</v>
      </c>
      <c r="H5" s="238"/>
    </row>
    <row r="6" spans="1:8" x14ac:dyDescent="0.3">
      <c r="A6" s="236"/>
      <c r="B6" s="236"/>
      <c r="C6" s="22" t="s">
        <v>55</v>
      </c>
      <c r="D6" s="23" t="s">
        <v>198</v>
      </c>
      <c r="E6" s="22" t="s">
        <v>55</v>
      </c>
      <c r="F6" s="23" t="s">
        <v>198</v>
      </c>
      <c r="G6" s="22" t="s">
        <v>55</v>
      </c>
      <c r="H6" s="23" t="s">
        <v>198</v>
      </c>
    </row>
    <row r="7" spans="1:8" x14ac:dyDescent="0.3">
      <c r="A7" s="14">
        <v>1</v>
      </c>
      <c r="B7" s="2" t="s">
        <v>21</v>
      </c>
      <c r="C7" s="2">
        <v>7137</v>
      </c>
      <c r="D7" s="3">
        <v>8544.31</v>
      </c>
      <c r="E7" s="2">
        <v>3805</v>
      </c>
      <c r="F7" s="3">
        <v>3627.8499999999995</v>
      </c>
      <c r="G7" s="2">
        <v>2063</v>
      </c>
      <c r="H7" s="3">
        <v>1161.4100000000001</v>
      </c>
    </row>
    <row r="8" spans="1:8" x14ac:dyDescent="0.3">
      <c r="A8" s="14">
        <v>2</v>
      </c>
      <c r="B8" s="2" t="s">
        <v>12</v>
      </c>
      <c r="C8" s="2">
        <v>86</v>
      </c>
      <c r="D8" s="3">
        <v>88.820000000000007</v>
      </c>
      <c r="E8" s="2">
        <v>49</v>
      </c>
      <c r="F8" s="3">
        <v>44.41</v>
      </c>
      <c r="G8" s="2">
        <v>26</v>
      </c>
      <c r="H8" s="3">
        <v>12.82</v>
      </c>
    </row>
    <row r="9" spans="1:8" x14ac:dyDescent="0.3">
      <c r="A9" s="14">
        <v>3</v>
      </c>
      <c r="B9" s="2" t="s">
        <v>13</v>
      </c>
      <c r="C9" s="2">
        <v>123</v>
      </c>
      <c r="D9" s="3">
        <v>252.45999999999998</v>
      </c>
      <c r="E9" s="2">
        <v>16</v>
      </c>
      <c r="F9" s="3">
        <v>41.53</v>
      </c>
      <c r="G9" s="2">
        <v>15</v>
      </c>
      <c r="H9" s="3">
        <v>29.61</v>
      </c>
    </row>
    <row r="10" spans="1:8" x14ac:dyDescent="0.3">
      <c r="A10" s="14">
        <v>4</v>
      </c>
      <c r="B10" s="2" t="s">
        <v>14</v>
      </c>
      <c r="C10" s="2">
        <v>14</v>
      </c>
      <c r="D10" s="3">
        <v>15.12</v>
      </c>
      <c r="E10" s="2">
        <v>0</v>
      </c>
      <c r="F10" s="3">
        <v>0</v>
      </c>
      <c r="G10" s="2">
        <v>0</v>
      </c>
      <c r="H10" s="3">
        <v>0</v>
      </c>
    </row>
    <row r="11" spans="1:8" x14ac:dyDescent="0.3">
      <c r="A11" s="14">
        <v>5</v>
      </c>
      <c r="B11" s="2" t="s">
        <v>15</v>
      </c>
      <c r="C11" s="2">
        <v>43</v>
      </c>
      <c r="D11" s="3">
        <v>27.96</v>
      </c>
      <c r="E11" s="2">
        <v>13</v>
      </c>
      <c r="F11" s="3">
        <v>10.81</v>
      </c>
      <c r="G11" s="2">
        <v>12</v>
      </c>
      <c r="H11" s="3">
        <v>2.0499999999999998</v>
      </c>
    </row>
    <row r="12" spans="1:8" x14ac:dyDescent="0.3">
      <c r="A12" s="14">
        <v>6</v>
      </c>
      <c r="B12" s="2" t="s">
        <v>16</v>
      </c>
      <c r="C12" s="2">
        <v>120</v>
      </c>
      <c r="D12" s="3">
        <v>106.72</v>
      </c>
      <c r="E12" s="2">
        <v>2</v>
      </c>
      <c r="F12" s="3">
        <v>6.79</v>
      </c>
      <c r="G12" s="2">
        <v>2</v>
      </c>
      <c r="H12" s="3">
        <v>6.79</v>
      </c>
    </row>
    <row r="13" spans="1:8" x14ac:dyDescent="0.3">
      <c r="A13" s="14">
        <v>7</v>
      </c>
      <c r="B13" s="2" t="s">
        <v>17</v>
      </c>
      <c r="C13" s="2">
        <v>0</v>
      </c>
      <c r="D13" s="3">
        <v>0</v>
      </c>
      <c r="E13" s="2">
        <v>0</v>
      </c>
      <c r="F13" s="3">
        <v>0</v>
      </c>
      <c r="G13" s="2">
        <v>0</v>
      </c>
      <c r="H13" s="3">
        <v>0</v>
      </c>
    </row>
    <row r="14" spans="1:8" x14ac:dyDescent="0.3">
      <c r="A14" s="14">
        <v>8</v>
      </c>
      <c r="B14" s="2" t="s">
        <v>18</v>
      </c>
      <c r="C14" s="2">
        <v>7</v>
      </c>
      <c r="D14" s="3">
        <v>14.26</v>
      </c>
      <c r="E14" s="2">
        <v>3</v>
      </c>
      <c r="F14" s="3">
        <v>7.24</v>
      </c>
      <c r="G14" s="2">
        <v>3</v>
      </c>
      <c r="H14" s="3">
        <v>6.21</v>
      </c>
    </row>
    <row r="15" spans="1:8" x14ac:dyDescent="0.3">
      <c r="A15" s="14">
        <v>9</v>
      </c>
      <c r="B15" s="2" t="s">
        <v>19</v>
      </c>
      <c r="C15" s="2">
        <v>80</v>
      </c>
      <c r="D15" s="3">
        <v>150.23000000000002</v>
      </c>
      <c r="E15" s="2">
        <v>33</v>
      </c>
      <c r="F15" s="3">
        <v>76.97999999999999</v>
      </c>
      <c r="G15" s="2">
        <v>29</v>
      </c>
      <c r="H15" s="3">
        <v>27</v>
      </c>
    </row>
    <row r="16" spans="1:8" x14ac:dyDescent="0.3">
      <c r="A16" s="14">
        <v>10</v>
      </c>
      <c r="B16" s="2" t="s">
        <v>194</v>
      </c>
      <c r="C16" s="2">
        <v>1</v>
      </c>
      <c r="D16" s="3">
        <v>0.54</v>
      </c>
      <c r="E16" s="2">
        <v>1</v>
      </c>
      <c r="F16" s="3">
        <v>0.54</v>
      </c>
      <c r="G16" s="2">
        <v>1</v>
      </c>
      <c r="H16" s="3">
        <v>0.54</v>
      </c>
    </row>
    <row r="17" spans="1:8" x14ac:dyDescent="0.3">
      <c r="A17" s="14">
        <v>11</v>
      </c>
      <c r="B17" s="2" t="s">
        <v>22</v>
      </c>
      <c r="C17" s="2">
        <v>8</v>
      </c>
      <c r="D17" s="3">
        <v>4.3499999999999996</v>
      </c>
      <c r="E17" s="2">
        <v>7</v>
      </c>
      <c r="F17" s="3">
        <v>4.3499999999999996</v>
      </c>
      <c r="G17" s="2">
        <v>6</v>
      </c>
      <c r="H17" s="3">
        <v>2.33</v>
      </c>
    </row>
    <row r="18" spans="1:8" x14ac:dyDescent="0.3">
      <c r="A18" s="14">
        <v>12</v>
      </c>
      <c r="B18" s="2" t="s">
        <v>23</v>
      </c>
      <c r="C18" s="2">
        <v>0</v>
      </c>
      <c r="D18" s="3">
        <v>0</v>
      </c>
      <c r="E18" s="2">
        <v>0</v>
      </c>
      <c r="F18" s="3">
        <v>0</v>
      </c>
      <c r="G18" s="2">
        <v>0</v>
      </c>
      <c r="H18" s="3">
        <v>0</v>
      </c>
    </row>
    <row r="19" spans="1:8" x14ac:dyDescent="0.3">
      <c r="A19" s="14">
        <v>13</v>
      </c>
      <c r="B19" s="2" t="s">
        <v>26</v>
      </c>
      <c r="C19" s="2">
        <v>1</v>
      </c>
      <c r="D19" s="3">
        <v>1</v>
      </c>
      <c r="E19" s="2">
        <v>0</v>
      </c>
      <c r="F19" s="3">
        <v>0</v>
      </c>
      <c r="G19" s="2">
        <v>0</v>
      </c>
      <c r="H19" s="3">
        <v>0</v>
      </c>
    </row>
    <row r="20" spans="1:8" x14ac:dyDescent="0.3">
      <c r="A20" s="14">
        <v>14</v>
      </c>
      <c r="B20" s="2" t="s">
        <v>195</v>
      </c>
      <c r="C20" s="2"/>
      <c r="D20" s="3"/>
      <c r="E20" s="2"/>
      <c r="F20" s="3"/>
      <c r="G20" s="2"/>
      <c r="H20" s="3"/>
    </row>
    <row r="21" spans="1:8" x14ac:dyDescent="0.3">
      <c r="A21" s="14">
        <v>15</v>
      </c>
      <c r="B21" s="2" t="s">
        <v>28</v>
      </c>
      <c r="C21" s="2">
        <v>67</v>
      </c>
      <c r="D21" s="3">
        <v>174.01</v>
      </c>
      <c r="E21" s="2">
        <v>0</v>
      </c>
      <c r="F21" s="3">
        <v>0</v>
      </c>
      <c r="G21" s="2">
        <v>0</v>
      </c>
      <c r="H21" s="3">
        <v>0</v>
      </c>
    </row>
    <row r="22" spans="1:8" x14ac:dyDescent="0.3">
      <c r="A22" s="14">
        <v>16</v>
      </c>
      <c r="B22" s="2" t="s">
        <v>29</v>
      </c>
      <c r="C22" s="2">
        <v>0</v>
      </c>
      <c r="D22" s="3">
        <v>0</v>
      </c>
      <c r="E22" s="2">
        <v>0</v>
      </c>
      <c r="F22" s="3">
        <v>0</v>
      </c>
      <c r="G22" s="2">
        <v>0</v>
      </c>
      <c r="H22" s="3">
        <v>0</v>
      </c>
    </row>
    <row r="23" spans="1:8" x14ac:dyDescent="0.3">
      <c r="A23" s="14">
        <v>17</v>
      </c>
      <c r="B23" s="2" t="s">
        <v>30</v>
      </c>
      <c r="C23" s="2">
        <v>0</v>
      </c>
      <c r="D23" s="3">
        <v>0</v>
      </c>
      <c r="E23" s="2">
        <v>0</v>
      </c>
      <c r="F23" s="3">
        <v>0</v>
      </c>
      <c r="G23" s="2">
        <v>0</v>
      </c>
      <c r="H23" s="3">
        <v>0</v>
      </c>
    </row>
    <row r="24" spans="1:8" x14ac:dyDescent="0.3">
      <c r="A24" s="14">
        <v>18</v>
      </c>
      <c r="B24" s="2" t="s">
        <v>31</v>
      </c>
      <c r="C24" s="2"/>
      <c r="D24" s="3"/>
      <c r="E24" s="2"/>
      <c r="F24" s="3"/>
      <c r="G24" s="2"/>
      <c r="H24" s="3"/>
    </row>
    <row r="25" spans="1:8" x14ac:dyDescent="0.3">
      <c r="A25" s="14">
        <v>19</v>
      </c>
      <c r="B25" s="2" t="s">
        <v>34</v>
      </c>
      <c r="C25" s="2">
        <v>1</v>
      </c>
      <c r="D25" s="3">
        <v>5.16</v>
      </c>
      <c r="E25" s="2">
        <v>0</v>
      </c>
      <c r="F25" s="3">
        <v>0</v>
      </c>
      <c r="G25" s="2">
        <v>0</v>
      </c>
      <c r="H25" s="3">
        <v>0</v>
      </c>
    </row>
    <row r="26" spans="1:8" x14ac:dyDescent="0.3">
      <c r="A26" s="14">
        <v>20</v>
      </c>
      <c r="B26" s="2" t="s">
        <v>32</v>
      </c>
      <c r="C26" s="2"/>
      <c r="D26" s="3"/>
      <c r="E26" s="2"/>
      <c r="F26" s="3"/>
      <c r="G26" s="2"/>
      <c r="H26" s="3"/>
    </row>
    <row r="27" spans="1:8" x14ac:dyDescent="0.3">
      <c r="A27" s="14">
        <v>21</v>
      </c>
      <c r="B27" s="2" t="s">
        <v>36</v>
      </c>
      <c r="C27" s="2"/>
      <c r="D27" s="3"/>
      <c r="E27" s="2"/>
      <c r="F27" s="3"/>
      <c r="G27" s="2"/>
      <c r="H27" s="3"/>
    </row>
    <row r="28" spans="1:8" x14ac:dyDescent="0.3">
      <c r="A28" s="14">
        <v>22</v>
      </c>
      <c r="B28" s="2" t="s">
        <v>141</v>
      </c>
      <c r="C28" s="2"/>
      <c r="D28" s="3"/>
      <c r="E28" s="2"/>
      <c r="F28" s="3"/>
      <c r="G28" s="2"/>
      <c r="H28" s="3"/>
    </row>
    <row r="29" spans="1:8" x14ac:dyDescent="0.3">
      <c r="A29" s="231" t="s">
        <v>196</v>
      </c>
      <c r="B29" s="232"/>
      <c r="C29" s="4">
        <v>7688</v>
      </c>
      <c r="D29" s="5">
        <v>9384.9399999999987</v>
      </c>
      <c r="E29" s="4">
        <v>3929</v>
      </c>
      <c r="F29" s="5">
        <v>3820.4999999999991</v>
      </c>
      <c r="G29" s="4">
        <v>2157</v>
      </c>
      <c r="H29" s="5">
        <v>1248.7599999999998</v>
      </c>
    </row>
  </sheetData>
  <mergeCells count="10">
    <mergeCell ref="A1:H1"/>
    <mergeCell ref="A29:B29"/>
    <mergeCell ref="A5:A6"/>
    <mergeCell ref="B5:B6"/>
    <mergeCell ref="C5:D5"/>
    <mergeCell ref="E5:F5"/>
    <mergeCell ref="G5:H5"/>
    <mergeCell ref="A2:H2"/>
    <mergeCell ref="A3:H3"/>
    <mergeCell ref="A4:H4"/>
  </mergeCells>
  <pageMargins left="1.2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7FFE-94CC-4770-9E73-242B9F4F1967}">
  <sheetPr>
    <tabColor rgb="FF92D050"/>
  </sheetPr>
  <dimension ref="A1:X33"/>
  <sheetViews>
    <sheetView workbookViewId="0">
      <selection activeCell="Z10" sqref="Z10"/>
    </sheetView>
  </sheetViews>
  <sheetFormatPr defaultRowHeight="14.4" x14ac:dyDescent="0.3"/>
  <cols>
    <col min="1" max="1" width="8" bestFit="1" customWidth="1"/>
    <col min="2" max="2" width="10.6640625" bestFit="1" customWidth="1"/>
    <col min="3" max="3" width="5" bestFit="1" customWidth="1"/>
    <col min="4" max="4" width="8" bestFit="1" customWidth="1"/>
    <col min="5" max="5" width="4" bestFit="1" customWidth="1"/>
    <col min="6" max="6" width="7.5546875" customWidth="1"/>
    <col min="7" max="7" width="4" bestFit="1" customWidth="1"/>
    <col min="8" max="8" width="6.5546875" bestFit="1" customWidth="1"/>
    <col min="9" max="9" width="4" bestFit="1" customWidth="1"/>
    <col min="10" max="10" width="6.5546875" bestFit="1" customWidth="1"/>
    <col min="11" max="11" width="5" bestFit="1" customWidth="1"/>
    <col min="12" max="12" width="7.5546875" bestFit="1" customWidth="1"/>
    <col min="13" max="13" width="4" bestFit="1" customWidth="1"/>
    <col min="14" max="14" width="7.5546875" bestFit="1" customWidth="1"/>
    <col min="15" max="15" width="4" bestFit="1" customWidth="1"/>
    <col min="16" max="16" width="6.5546875" bestFit="1" customWidth="1"/>
    <col min="17" max="17" width="4" bestFit="1" customWidth="1"/>
    <col min="18" max="18" width="7.5546875" bestFit="1" customWidth="1"/>
    <col min="19" max="19" width="4" bestFit="1" customWidth="1"/>
    <col min="20" max="20" width="6.5546875" bestFit="1" customWidth="1"/>
    <col min="21" max="21" width="4" bestFit="1" customWidth="1"/>
    <col min="22" max="22" width="6.5546875" bestFit="1" customWidth="1"/>
    <col min="23" max="23" width="5" bestFit="1" customWidth="1"/>
    <col min="24" max="24" width="8.5546875" bestFit="1" customWidth="1"/>
  </cols>
  <sheetData>
    <row r="1" spans="1:24" ht="15.6" x14ac:dyDescent="0.3">
      <c r="A1" s="124">
        <v>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/>
      <c r="U1" s="124"/>
      <c r="V1" s="125"/>
      <c r="W1" s="124"/>
      <c r="X1" s="125"/>
    </row>
    <row r="2" spans="1:24" ht="37.200000000000003" customHeight="1" x14ac:dyDescent="0.3">
      <c r="A2" s="121" t="s">
        <v>207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3"/>
      <c r="U2" s="122"/>
      <c r="V2" s="123"/>
      <c r="W2" s="122"/>
      <c r="X2" s="123"/>
    </row>
    <row r="3" spans="1:24" ht="15.6" customHeight="1" x14ac:dyDescent="0.3">
      <c r="A3" s="116" t="s">
        <v>43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8"/>
      <c r="U3" s="117"/>
      <c r="V3" s="118"/>
      <c r="W3" s="117"/>
      <c r="X3" s="118"/>
    </row>
    <row r="4" spans="1:24" ht="14.4" customHeight="1" x14ac:dyDescent="0.3">
      <c r="A4" s="119" t="s">
        <v>1</v>
      </c>
      <c r="B4" s="119" t="s">
        <v>2</v>
      </c>
      <c r="C4" s="119" t="s">
        <v>44</v>
      </c>
      <c r="D4" s="119"/>
      <c r="E4" s="119" t="s">
        <v>45</v>
      </c>
      <c r="F4" s="119"/>
      <c r="G4" s="119" t="s">
        <v>46</v>
      </c>
      <c r="H4" s="119"/>
      <c r="I4" s="119" t="s">
        <v>47</v>
      </c>
      <c r="J4" s="119"/>
      <c r="K4" s="119" t="s">
        <v>48</v>
      </c>
      <c r="L4" s="119"/>
      <c r="M4" s="119" t="s">
        <v>49</v>
      </c>
      <c r="N4" s="119"/>
      <c r="O4" s="119" t="s">
        <v>50</v>
      </c>
      <c r="P4" s="119"/>
      <c r="Q4" s="119" t="s">
        <v>51</v>
      </c>
      <c r="R4" s="119"/>
      <c r="S4" s="119" t="s">
        <v>52</v>
      </c>
      <c r="T4" s="120"/>
      <c r="U4" s="119" t="s">
        <v>53</v>
      </c>
      <c r="V4" s="120"/>
      <c r="W4" s="119" t="s">
        <v>54</v>
      </c>
      <c r="X4" s="120"/>
    </row>
    <row r="5" spans="1:24" x14ac:dyDescent="0.3">
      <c r="A5" s="119"/>
      <c r="B5" s="119"/>
      <c r="C5" s="32" t="s">
        <v>55</v>
      </c>
      <c r="D5" s="28" t="s">
        <v>56</v>
      </c>
      <c r="E5" s="32" t="s">
        <v>55</v>
      </c>
      <c r="F5" s="28" t="s">
        <v>56</v>
      </c>
      <c r="G5" s="32" t="s">
        <v>55</v>
      </c>
      <c r="H5" s="28" t="s">
        <v>56</v>
      </c>
      <c r="I5" s="32" t="s">
        <v>55</v>
      </c>
      <c r="J5" s="28" t="s">
        <v>56</v>
      </c>
      <c r="K5" s="32" t="s">
        <v>55</v>
      </c>
      <c r="L5" s="28" t="s">
        <v>56</v>
      </c>
      <c r="M5" s="32" t="s">
        <v>55</v>
      </c>
      <c r="N5" s="28" t="s">
        <v>56</v>
      </c>
      <c r="O5" s="32" t="s">
        <v>55</v>
      </c>
      <c r="P5" s="28" t="s">
        <v>56</v>
      </c>
      <c r="Q5" s="32" t="s">
        <v>55</v>
      </c>
      <c r="R5" s="28" t="s">
        <v>56</v>
      </c>
      <c r="S5" s="32" t="s">
        <v>55</v>
      </c>
      <c r="T5" s="28" t="s">
        <v>56</v>
      </c>
      <c r="U5" s="32" t="s">
        <v>55</v>
      </c>
      <c r="V5" s="28" t="s">
        <v>56</v>
      </c>
      <c r="W5" s="32" t="s">
        <v>55</v>
      </c>
      <c r="X5" s="28" t="s">
        <v>56</v>
      </c>
    </row>
    <row r="6" spans="1:24" x14ac:dyDescent="0.3">
      <c r="A6" s="42">
        <v>1</v>
      </c>
      <c r="B6" s="42" t="s">
        <v>12</v>
      </c>
      <c r="C6" s="42">
        <v>36</v>
      </c>
      <c r="D6" s="44">
        <v>21.29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4">
        <v>0</v>
      </c>
      <c r="K6" s="42">
        <v>0</v>
      </c>
      <c r="L6" s="44">
        <v>0</v>
      </c>
      <c r="M6" s="42">
        <v>32</v>
      </c>
      <c r="N6" s="44">
        <v>323.95</v>
      </c>
      <c r="O6" s="42">
        <v>0</v>
      </c>
      <c r="P6" s="44">
        <v>0</v>
      </c>
      <c r="Q6" s="42">
        <v>80</v>
      </c>
      <c r="R6" s="44">
        <v>409.13</v>
      </c>
      <c r="S6" s="42">
        <v>1</v>
      </c>
      <c r="T6" s="44">
        <v>8</v>
      </c>
      <c r="U6" s="42">
        <v>4</v>
      </c>
      <c r="V6" s="44">
        <v>30.37</v>
      </c>
      <c r="W6" s="42">
        <v>153</v>
      </c>
      <c r="X6" s="44">
        <v>792.74</v>
      </c>
    </row>
    <row r="7" spans="1:24" x14ac:dyDescent="0.3">
      <c r="A7" s="42">
        <v>2</v>
      </c>
      <c r="B7" s="42" t="s">
        <v>13</v>
      </c>
      <c r="C7" s="42">
        <v>22</v>
      </c>
      <c r="D7" s="44">
        <v>16.09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4">
        <v>0</v>
      </c>
      <c r="K7" s="42">
        <v>0</v>
      </c>
      <c r="L7" s="44">
        <v>0</v>
      </c>
      <c r="M7" s="42">
        <v>0</v>
      </c>
      <c r="N7" s="44">
        <v>0</v>
      </c>
      <c r="O7" s="42">
        <v>0</v>
      </c>
      <c r="P7" s="44">
        <v>0</v>
      </c>
      <c r="Q7" s="42">
        <v>0</v>
      </c>
      <c r="R7" s="44">
        <v>0</v>
      </c>
      <c r="S7" s="42">
        <v>0</v>
      </c>
      <c r="T7" s="44">
        <v>0</v>
      </c>
      <c r="U7" s="42">
        <v>0</v>
      </c>
      <c r="V7" s="44">
        <v>0</v>
      </c>
      <c r="W7" s="42">
        <v>22</v>
      </c>
      <c r="X7" s="44">
        <v>16.09</v>
      </c>
    </row>
    <row r="8" spans="1:24" x14ac:dyDescent="0.3">
      <c r="A8" s="42">
        <v>3</v>
      </c>
      <c r="B8" s="42" t="s">
        <v>14</v>
      </c>
      <c r="C8" s="42">
        <v>1</v>
      </c>
      <c r="D8" s="44">
        <v>1.36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4">
        <v>0</v>
      </c>
      <c r="K8" s="42">
        <v>0</v>
      </c>
      <c r="L8" s="44">
        <v>0</v>
      </c>
      <c r="M8" s="42">
        <v>0</v>
      </c>
      <c r="N8" s="44">
        <v>0</v>
      </c>
      <c r="O8" s="42">
        <v>1</v>
      </c>
      <c r="P8" s="44">
        <v>1.3</v>
      </c>
      <c r="Q8" s="42">
        <v>0</v>
      </c>
      <c r="R8" s="44">
        <v>0</v>
      </c>
      <c r="S8" s="42">
        <v>1</v>
      </c>
      <c r="T8" s="44">
        <v>422.38</v>
      </c>
      <c r="U8" s="42">
        <v>0</v>
      </c>
      <c r="V8" s="44">
        <v>0</v>
      </c>
      <c r="W8" s="46">
        <v>3</v>
      </c>
      <c r="X8" s="47">
        <v>425.04</v>
      </c>
    </row>
    <row r="9" spans="1:24" x14ac:dyDescent="0.3">
      <c r="A9" s="42">
        <v>4</v>
      </c>
      <c r="B9" s="42" t="s">
        <v>15</v>
      </c>
      <c r="C9" s="42">
        <v>111</v>
      </c>
      <c r="D9" s="44">
        <v>112.52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4">
        <v>0</v>
      </c>
      <c r="K9" s="42">
        <v>0</v>
      </c>
      <c r="L9" s="44">
        <v>0</v>
      </c>
      <c r="M9" s="42">
        <v>0</v>
      </c>
      <c r="N9" s="44">
        <v>0</v>
      </c>
      <c r="O9" s="42">
        <v>0</v>
      </c>
      <c r="P9" s="44">
        <v>0</v>
      </c>
      <c r="Q9" s="42">
        <v>8</v>
      </c>
      <c r="R9" s="44">
        <v>12.06</v>
      </c>
      <c r="S9" s="42">
        <v>1</v>
      </c>
      <c r="T9" s="44">
        <v>12.5</v>
      </c>
      <c r="U9" s="42">
        <v>5</v>
      </c>
      <c r="V9" s="44">
        <v>21.34</v>
      </c>
      <c r="W9" s="46">
        <v>125</v>
      </c>
      <c r="X9" s="47">
        <v>158.41999999999999</v>
      </c>
    </row>
    <row r="10" spans="1:24" x14ac:dyDescent="0.3">
      <c r="A10" s="42">
        <v>5</v>
      </c>
      <c r="B10" s="42" t="s">
        <v>16</v>
      </c>
      <c r="C10" s="42">
        <v>204</v>
      </c>
      <c r="D10" s="44">
        <v>577.07000000000005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4">
        <v>0</v>
      </c>
      <c r="K10" s="42">
        <v>0</v>
      </c>
      <c r="L10" s="44">
        <v>0</v>
      </c>
      <c r="M10" s="42">
        <v>1</v>
      </c>
      <c r="N10" s="44">
        <v>0.25</v>
      </c>
      <c r="O10" s="42">
        <v>0</v>
      </c>
      <c r="P10" s="44">
        <v>0</v>
      </c>
      <c r="Q10" s="42">
        <v>3</v>
      </c>
      <c r="R10" s="44">
        <v>6.53</v>
      </c>
      <c r="S10" s="42">
        <v>0</v>
      </c>
      <c r="T10" s="44">
        <v>0</v>
      </c>
      <c r="U10" s="42">
        <v>0</v>
      </c>
      <c r="V10" s="44">
        <v>0</v>
      </c>
      <c r="W10" s="46">
        <v>208</v>
      </c>
      <c r="X10" s="48">
        <v>583.85</v>
      </c>
    </row>
    <row r="11" spans="1:24" x14ac:dyDescent="0.3">
      <c r="A11" s="42">
        <v>6</v>
      </c>
      <c r="B11" s="42" t="s">
        <v>17</v>
      </c>
      <c r="C11" s="42">
        <v>0</v>
      </c>
      <c r="D11" s="44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4">
        <v>0</v>
      </c>
      <c r="K11" s="42">
        <v>0</v>
      </c>
      <c r="L11" s="44">
        <v>0</v>
      </c>
      <c r="M11" s="42">
        <v>0</v>
      </c>
      <c r="N11" s="44">
        <v>0</v>
      </c>
      <c r="O11" s="42">
        <v>3</v>
      </c>
      <c r="P11" s="44">
        <v>2.83</v>
      </c>
      <c r="Q11" s="42">
        <v>0</v>
      </c>
      <c r="R11" s="44">
        <v>0</v>
      </c>
      <c r="S11" s="42">
        <v>0</v>
      </c>
      <c r="T11" s="44">
        <v>0</v>
      </c>
      <c r="U11" s="42">
        <v>0</v>
      </c>
      <c r="V11" s="44">
        <v>0</v>
      </c>
      <c r="W11" s="46">
        <v>3</v>
      </c>
      <c r="X11" s="47">
        <v>2.83</v>
      </c>
    </row>
    <row r="12" spans="1:24" x14ac:dyDescent="0.3">
      <c r="A12" s="42">
        <v>7</v>
      </c>
      <c r="B12" s="42" t="s">
        <v>18</v>
      </c>
      <c r="C12" s="42">
        <v>0</v>
      </c>
      <c r="D12" s="44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4">
        <v>0</v>
      </c>
      <c r="K12" s="42">
        <v>3</v>
      </c>
      <c r="L12" s="44">
        <v>7.92</v>
      </c>
      <c r="M12" s="42">
        <v>1</v>
      </c>
      <c r="N12" s="44">
        <v>6.5</v>
      </c>
      <c r="O12" s="42">
        <v>5</v>
      </c>
      <c r="P12" s="44">
        <v>6.95</v>
      </c>
      <c r="Q12" s="42">
        <v>0</v>
      </c>
      <c r="R12" s="44">
        <v>0</v>
      </c>
      <c r="S12" s="42">
        <v>0</v>
      </c>
      <c r="T12" s="44">
        <v>0</v>
      </c>
      <c r="U12" s="42">
        <v>2</v>
      </c>
      <c r="V12" s="44">
        <v>7</v>
      </c>
      <c r="W12" s="46">
        <v>11</v>
      </c>
      <c r="X12" s="47">
        <v>28.37</v>
      </c>
    </row>
    <row r="13" spans="1:24" x14ac:dyDescent="0.3">
      <c r="A13" s="42">
        <v>8</v>
      </c>
      <c r="B13" s="42" t="s">
        <v>19</v>
      </c>
      <c r="C13" s="42">
        <v>1</v>
      </c>
      <c r="D13" s="44">
        <v>1.6</v>
      </c>
      <c r="E13" s="42">
        <v>0</v>
      </c>
      <c r="F13" s="42">
        <v>0</v>
      </c>
      <c r="G13" s="42">
        <v>0</v>
      </c>
      <c r="H13" s="42">
        <v>0</v>
      </c>
      <c r="I13" s="42">
        <v>14</v>
      </c>
      <c r="J13" s="44">
        <v>48.58</v>
      </c>
      <c r="K13" s="42">
        <v>0</v>
      </c>
      <c r="L13" s="44">
        <v>0</v>
      </c>
      <c r="M13" s="42">
        <v>0</v>
      </c>
      <c r="N13" s="44">
        <v>0</v>
      </c>
      <c r="O13" s="42">
        <v>18</v>
      </c>
      <c r="P13" s="44">
        <v>23.76</v>
      </c>
      <c r="Q13" s="42">
        <v>143</v>
      </c>
      <c r="R13" s="44">
        <v>314.05</v>
      </c>
      <c r="S13" s="42">
        <v>0</v>
      </c>
      <c r="T13" s="44">
        <v>0</v>
      </c>
      <c r="U13" s="42">
        <v>0</v>
      </c>
      <c r="V13" s="44">
        <v>0</v>
      </c>
      <c r="W13" s="42">
        <v>176</v>
      </c>
      <c r="X13" s="44">
        <v>387.99</v>
      </c>
    </row>
    <row r="14" spans="1:24" x14ac:dyDescent="0.3">
      <c r="A14" s="42">
        <v>9</v>
      </c>
      <c r="B14" s="42" t="s">
        <v>20</v>
      </c>
      <c r="C14" s="42">
        <v>0</v>
      </c>
      <c r="D14" s="44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4">
        <v>0</v>
      </c>
      <c r="K14" s="42">
        <v>0</v>
      </c>
      <c r="L14" s="44">
        <v>0</v>
      </c>
      <c r="M14" s="42">
        <v>0</v>
      </c>
      <c r="N14" s="44">
        <v>0</v>
      </c>
      <c r="O14" s="42">
        <v>0</v>
      </c>
      <c r="P14" s="44">
        <v>0</v>
      </c>
      <c r="Q14" s="42">
        <v>0</v>
      </c>
      <c r="R14" s="44">
        <v>0</v>
      </c>
      <c r="S14" s="42">
        <v>0</v>
      </c>
      <c r="T14" s="44">
        <v>0</v>
      </c>
      <c r="U14" s="42">
        <v>3</v>
      </c>
      <c r="V14" s="44">
        <v>38.869999999999997</v>
      </c>
      <c r="W14" s="42">
        <v>3</v>
      </c>
      <c r="X14" s="44">
        <v>38.869999999999997</v>
      </c>
    </row>
    <row r="15" spans="1:24" x14ac:dyDescent="0.3">
      <c r="A15" s="42">
        <v>10</v>
      </c>
      <c r="B15" s="42" t="s">
        <v>21</v>
      </c>
      <c r="C15" s="42">
        <v>3494</v>
      </c>
      <c r="D15" s="44">
        <v>3304.82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4">
        <v>0</v>
      </c>
      <c r="K15" s="42">
        <v>0</v>
      </c>
      <c r="L15" s="44">
        <v>0</v>
      </c>
      <c r="M15" s="42">
        <v>0</v>
      </c>
      <c r="N15" s="44">
        <v>0</v>
      </c>
      <c r="O15" s="42">
        <v>0</v>
      </c>
      <c r="P15" s="44">
        <v>0</v>
      </c>
      <c r="Q15" s="42">
        <v>431</v>
      </c>
      <c r="R15" s="44">
        <v>1030</v>
      </c>
      <c r="S15" s="42">
        <v>0</v>
      </c>
      <c r="T15" s="44">
        <v>0</v>
      </c>
      <c r="U15" s="42">
        <v>22</v>
      </c>
      <c r="V15" s="44">
        <v>66.67</v>
      </c>
      <c r="W15" s="42">
        <v>3947</v>
      </c>
      <c r="X15" s="44">
        <v>4401.49</v>
      </c>
    </row>
    <row r="16" spans="1:24" x14ac:dyDescent="0.3">
      <c r="A16" s="42">
        <v>11</v>
      </c>
      <c r="B16" s="42" t="s">
        <v>22</v>
      </c>
      <c r="C16" s="42">
        <v>19</v>
      </c>
      <c r="D16" s="44">
        <v>15.72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4">
        <v>0</v>
      </c>
      <c r="K16" s="42">
        <v>0</v>
      </c>
      <c r="L16" s="44">
        <v>0</v>
      </c>
      <c r="M16" s="42">
        <v>0</v>
      </c>
      <c r="N16" s="44">
        <v>0</v>
      </c>
      <c r="O16" s="42">
        <v>5</v>
      </c>
      <c r="P16" s="44">
        <v>4.8499999999999996</v>
      </c>
      <c r="Q16" s="42">
        <v>3</v>
      </c>
      <c r="R16" s="44">
        <v>17.7</v>
      </c>
      <c r="S16" s="42">
        <v>0</v>
      </c>
      <c r="T16" s="44">
        <v>0</v>
      </c>
      <c r="U16" s="42">
        <v>2</v>
      </c>
      <c r="V16" s="44">
        <v>50</v>
      </c>
      <c r="W16" s="42">
        <v>29</v>
      </c>
      <c r="X16" s="44">
        <v>88.27</v>
      </c>
    </row>
    <row r="17" spans="1:24" x14ac:dyDescent="0.3">
      <c r="A17" s="42">
        <v>12</v>
      </c>
      <c r="B17" s="42" t="s">
        <v>23</v>
      </c>
      <c r="C17" s="42">
        <v>72</v>
      </c>
      <c r="D17" s="44">
        <v>91.46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4">
        <v>0</v>
      </c>
      <c r="K17" s="42">
        <v>0</v>
      </c>
      <c r="L17" s="44">
        <v>0</v>
      </c>
      <c r="M17" s="42">
        <v>0</v>
      </c>
      <c r="N17" s="44">
        <v>0</v>
      </c>
      <c r="O17" s="42">
        <v>0</v>
      </c>
      <c r="P17" s="44">
        <v>0</v>
      </c>
      <c r="Q17" s="42">
        <v>14</v>
      </c>
      <c r="R17" s="44">
        <v>84.37</v>
      </c>
      <c r="S17" s="42">
        <v>0</v>
      </c>
      <c r="T17" s="44">
        <v>0</v>
      </c>
      <c r="U17" s="42">
        <v>3</v>
      </c>
      <c r="V17" s="44">
        <v>17.11</v>
      </c>
      <c r="W17" s="42">
        <v>89</v>
      </c>
      <c r="X17" s="44">
        <v>192.94</v>
      </c>
    </row>
    <row r="18" spans="1:24" x14ac:dyDescent="0.3">
      <c r="A18" s="43" t="s">
        <v>75</v>
      </c>
      <c r="B18" s="43" t="s">
        <v>25</v>
      </c>
      <c r="C18" s="43">
        <v>3960</v>
      </c>
      <c r="D18" s="45">
        <v>4141.93</v>
      </c>
      <c r="E18" s="43">
        <v>0</v>
      </c>
      <c r="F18" s="43">
        <v>0</v>
      </c>
      <c r="G18" s="43">
        <v>0</v>
      </c>
      <c r="H18" s="43">
        <v>0</v>
      </c>
      <c r="I18" s="43">
        <v>14</v>
      </c>
      <c r="J18" s="45">
        <v>48.58</v>
      </c>
      <c r="K18" s="43">
        <v>3</v>
      </c>
      <c r="L18" s="45">
        <v>7.92</v>
      </c>
      <c r="M18" s="43">
        <v>34</v>
      </c>
      <c r="N18" s="45">
        <v>330.7</v>
      </c>
      <c r="O18" s="43">
        <v>32</v>
      </c>
      <c r="P18" s="45">
        <v>39.69</v>
      </c>
      <c r="Q18" s="43">
        <v>682</v>
      </c>
      <c r="R18" s="45">
        <v>1873.84</v>
      </c>
      <c r="S18" s="43">
        <v>3</v>
      </c>
      <c r="T18" s="45">
        <v>442.88</v>
      </c>
      <c r="U18" s="43">
        <v>41</v>
      </c>
      <c r="V18" s="45">
        <v>231.36</v>
      </c>
      <c r="W18" s="43">
        <v>4769</v>
      </c>
      <c r="X18" s="45">
        <v>7116.9</v>
      </c>
    </row>
    <row r="19" spans="1:24" x14ac:dyDescent="0.3">
      <c r="A19" s="42">
        <v>1</v>
      </c>
      <c r="B19" s="42" t="s">
        <v>26</v>
      </c>
      <c r="C19" s="42">
        <v>11</v>
      </c>
      <c r="D19" s="44">
        <v>4.3099999999999996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4">
        <v>0</v>
      </c>
      <c r="K19" s="42">
        <v>0</v>
      </c>
      <c r="L19" s="44">
        <v>0</v>
      </c>
      <c r="M19" s="42">
        <v>0</v>
      </c>
      <c r="N19" s="44">
        <v>0</v>
      </c>
      <c r="O19" s="42">
        <v>0</v>
      </c>
      <c r="P19" s="44">
        <v>0</v>
      </c>
      <c r="Q19" s="42">
        <v>63</v>
      </c>
      <c r="R19" s="44">
        <v>109.34</v>
      </c>
      <c r="S19" s="42">
        <v>0</v>
      </c>
      <c r="T19" s="44">
        <v>0</v>
      </c>
      <c r="U19" s="42">
        <v>0</v>
      </c>
      <c r="V19" s="44">
        <v>0</v>
      </c>
      <c r="W19" s="42">
        <v>74</v>
      </c>
      <c r="X19" s="44">
        <v>113.65</v>
      </c>
    </row>
    <row r="20" spans="1:24" x14ac:dyDescent="0.3">
      <c r="A20" s="42">
        <v>2</v>
      </c>
      <c r="B20" s="42" t="s">
        <v>27</v>
      </c>
      <c r="C20" s="42">
        <v>0</v>
      </c>
      <c r="D20" s="44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4">
        <v>0</v>
      </c>
      <c r="K20" s="42">
        <v>0</v>
      </c>
      <c r="L20" s="44">
        <v>0</v>
      </c>
      <c r="M20" s="42">
        <v>0</v>
      </c>
      <c r="N20" s="44">
        <v>0</v>
      </c>
      <c r="O20" s="42">
        <v>0</v>
      </c>
      <c r="P20" s="44">
        <v>0</v>
      </c>
      <c r="Q20" s="42">
        <v>0</v>
      </c>
      <c r="R20" s="44">
        <v>0</v>
      </c>
      <c r="S20" s="42">
        <v>0</v>
      </c>
      <c r="T20" s="44">
        <v>0</v>
      </c>
      <c r="U20" s="42">
        <v>0</v>
      </c>
      <c r="V20" s="44">
        <v>0</v>
      </c>
      <c r="W20" s="42">
        <v>0</v>
      </c>
      <c r="X20" s="44">
        <v>0</v>
      </c>
    </row>
    <row r="21" spans="1:24" x14ac:dyDescent="0.3">
      <c r="A21" s="42">
        <v>3</v>
      </c>
      <c r="B21" s="42" t="s">
        <v>205</v>
      </c>
      <c r="C21" s="42">
        <v>0</v>
      </c>
      <c r="D21" s="44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4">
        <v>0</v>
      </c>
      <c r="K21" s="42">
        <v>0</v>
      </c>
      <c r="L21" s="44">
        <v>0</v>
      </c>
      <c r="M21" s="42">
        <v>0</v>
      </c>
      <c r="N21" s="44">
        <v>0</v>
      </c>
      <c r="O21" s="42">
        <v>0</v>
      </c>
      <c r="P21" s="44">
        <v>0</v>
      </c>
      <c r="Q21" s="42">
        <v>0</v>
      </c>
      <c r="R21" s="44">
        <v>0</v>
      </c>
      <c r="S21" s="42">
        <v>0</v>
      </c>
      <c r="T21" s="44">
        <v>0</v>
      </c>
      <c r="U21" s="42">
        <v>0</v>
      </c>
      <c r="V21" s="44">
        <v>0</v>
      </c>
      <c r="W21" s="42">
        <v>0</v>
      </c>
      <c r="X21" s="44">
        <v>0</v>
      </c>
    </row>
    <row r="22" spans="1:24" x14ac:dyDescent="0.3">
      <c r="A22" s="42">
        <v>4</v>
      </c>
      <c r="B22" s="42" t="s">
        <v>28</v>
      </c>
      <c r="C22" s="42">
        <v>1</v>
      </c>
      <c r="D22" s="44">
        <v>0.02</v>
      </c>
      <c r="E22" s="42">
        <v>1</v>
      </c>
      <c r="F22" s="42">
        <v>0.82</v>
      </c>
      <c r="G22" s="42">
        <v>0</v>
      </c>
      <c r="H22" s="42">
        <v>0</v>
      </c>
      <c r="I22" s="42">
        <v>9</v>
      </c>
      <c r="J22" s="44">
        <v>41.56</v>
      </c>
      <c r="K22" s="42">
        <v>0</v>
      </c>
      <c r="L22" s="44">
        <v>0</v>
      </c>
      <c r="M22" s="42">
        <v>0</v>
      </c>
      <c r="N22" s="44">
        <v>0</v>
      </c>
      <c r="O22" s="42">
        <v>0</v>
      </c>
      <c r="P22" s="44">
        <v>0</v>
      </c>
      <c r="Q22" s="42">
        <v>1</v>
      </c>
      <c r="R22" s="44">
        <v>0</v>
      </c>
      <c r="S22" s="42">
        <v>0</v>
      </c>
      <c r="T22" s="44">
        <v>0</v>
      </c>
      <c r="U22" s="42">
        <v>0</v>
      </c>
      <c r="V22" s="44">
        <v>0</v>
      </c>
      <c r="W22" s="42">
        <v>12</v>
      </c>
      <c r="X22" s="44">
        <v>42.4</v>
      </c>
    </row>
    <row r="23" spans="1:24" x14ac:dyDescent="0.3">
      <c r="A23" s="42">
        <v>5</v>
      </c>
      <c r="B23" s="42" t="s">
        <v>29</v>
      </c>
      <c r="C23" s="42">
        <v>0</v>
      </c>
      <c r="D23" s="44">
        <v>0</v>
      </c>
      <c r="E23" s="42">
        <v>0</v>
      </c>
      <c r="F23" s="42">
        <v>0</v>
      </c>
      <c r="G23" s="42">
        <v>0</v>
      </c>
      <c r="H23" s="42">
        <v>0</v>
      </c>
      <c r="I23" s="42">
        <v>193</v>
      </c>
      <c r="J23" s="44">
        <v>680.92</v>
      </c>
      <c r="K23" s="42">
        <v>0</v>
      </c>
      <c r="L23" s="44">
        <v>0</v>
      </c>
      <c r="M23" s="42">
        <v>0</v>
      </c>
      <c r="N23" s="44">
        <v>0</v>
      </c>
      <c r="O23" s="42">
        <v>0</v>
      </c>
      <c r="P23" s="44">
        <v>0</v>
      </c>
      <c r="Q23" s="42">
        <v>0</v>
      </c>
      <c r="R23" s="44">
        <v>0</v>
      </c>
      <c r="S23" s="42">
        <v>0</v>
      </c>
      <c r="T23" s="44">
        <v>0</v>
      </c>
      <c r="U23" s="42">
        <v>0</v>
      </c>
      <c r="V23" s="44">
        <v>0</v>
      </c>
      <c r="W23" s="42">
        <v>193</v>
      </c>
      <c r="X23" s="44">
        <v>680.92</v>
      </c>
    </row>
    <row r="24" spans="1:24" x14ac:dyDescent="0.3">
      <c r="A24" s="42">
        <v>6</v>
      </c>
      <c r="B24" s="42" t="s">
        <v>30</v>
      </c>
      <c r="C24" s="42">
        <v>1</v>
      </c>
      <c r="D24" s="44">
        <v>0.9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4">
        <v>0</v>
      </c>
      <c r="K24" s="42">
        <v>0</v>
      </c>
      <c r="L24" s="44">
        <v>0</v>
      </c>
      <c r="M24" s="42">
        <v>0</v>
      </c>
      <c r="N24" s="44">
        <v>0</v>
      </c>
      <c r="O24" s="42">
        <v>0</v>
      </c>
      <c r="P24" s="44">
        <v>0</v>
      </c>
      <c r="Q24" s="42">
        <v>0</v>
      </c>
      <c r="R24" s="44">
        <v>0</v>
      </c>
      <c r="S24" s="42">
        <v>0</v>
      </c>
      <c r="T24" s="44">
        <v>0</v>
      </c>
      <c r="U24" s="42">
        <v>1</v>
      </c>
      <c r="V24" s="44">
        <v>7.5</v>
      </c>
      <c r="W24" s="42">
        <v>2</v>
      </c>
      <c r="X24" s="44">
        <v>8.4</v>
      </c>
    </row>
    <row r="25" spans="1:24" x14ac:dyDescent="0.3">
      <c r="A25" s="42">
        <v>7</v>
      </c>
      <c r="B25" s="42" t="s">
        <v>31</v>
      </c>
      <c r="C25" s="42">
        <v>0</v>
      </c>
      <c r="D25" s="44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4">
        <v>0</v>
      </c>
      <c r="K25" s="42">
        <v>0</v>
      </c>
      <c r="L25" s="44">
        <v>0</v>
      </c>
      <c r="M25" s="42">
        <v>0</v>
      </c>
      <c r="N25" s="44">
        <v>0</v>
      </c>
      <c r="O25" s="42">
        <v>0</v>
      </c>
      <c r="P25" s="44">
        <v>0</v>
      </c>
      <c r="Q25" s="42">
        <v>1</v>
      </c>
      <c r="R25" s="44">
        <v>38</v>
      </c>
      <c r="S25" s="42">
        <v>0</v>
      </c>
      <c r="T25" s="44">
        <v>0</v>
      </c>
      <c r="U25" s="42">
        <v>0</v>
      </c>
      <c r="V25" s="44">
        <v>0</v>
      </c>
      <c r="W25" s="42">
        <v>1</v>
      </c>
      <c r="X25" s="44">
        <v>38</v>
      </c>
    </row>
    <row r="26" spans="1:24" x14ac:dyDescent="0.3">
      <c r="A26" s="42">
        <v>8</v>
      </c>
      <c r="B26" s="42" t="s">
        <v>32</v>
      </c>
      <c r="C26" s="42">
        <v>0</v>
      </c>
      <c r="D26" s="44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4">
        <v>0</v>
      </c>
      <c r="K26" s="42">
        <v>0</v>
      </c>
      <c r="L26" s="44">
        <v>0</v>
      </c>
      <c r="M26" s="42">
        <v>0</v>
      </c>
      <c r="N26" s="44">
        <v>0</v>
      </c>
      <c r="O26" s="42">
        <v>0</v>
      </c>
      <c r="P26" s="44">
        <v>0</v>
      </c>
      <c r="Q26" s="42">
        <v>0</v>
      </c>
      <c r="R26" s="44">
        <v>0</v>
      </c>
      <c r="S26" s="42">
        <v>0</v>
      </c>
      <c r="T26" s="44">
        <v>0</v>
      </c>
      <c r="U26" s="42">
        <v>0</v>
      </c>
      <c r="V26" s="44">
        <v>0</v>
      </c>
      <c r="W26" s="42">
        <v>0</v>
      </c>
      <c r="X26" s="44">
        <v>0</v>
      </c>
    </row>
    <row r="27" spans="1:24" x14ac:dyDescent="0.3">
      <c r="A27" s="43" t="s">
        <v>76</v>
      </c>
      <c r="B27" s="43" t="s">
        <v>25</v>
      </c>
      <c r="C27" s="43">
        <v>13</v>
      </c>
      <c r="D27" s="45">
        <v>5.23</v>
      </c>
      <c r="E27" s="43">
        <v>1</v>
      </c>
      <c r="F27" s="43">
        <v>0.82</v>
      </c>
      <c r="G27" s="43">
        <v>0</v>
      </c>
      <c r="H27" s="43">
        <v>0</v>
      </c>
      <c r="I27" s="43">
        <v>202</v>
      </c>
      <c r="J27" s="45">
        <v>722.48</v>
      </c>
      <c r="K27" s="43">
        <v>0</v>
      </c>
      <c r="L27" s="45">
        <v>0</v>
      </c>
      <c r="M27" s="43">
        <v>0</v>
      </c>
      <c r="N27" s="45">
        <v>0</v>
      </c>
      <c r="O27" s="43">
        <v>0</v>
      </c>
      <c r="P27" s="45">
        <v>0</v>
      </c>
      <c r="Q27" s="43">
        <v>65</v>
      </c>
      <c r="R27" s="45">
        <v>147.34</v>
      </c>
      <c r="S27" s="43">
        <v>0</v>
      </c>
      <c r="T27" s="45">
        <v>0</v>
      </c>
      <c r="U27" s="43">
        <v>1</v>
      </c>
      <c r="V27" s="45">
        <v>7.5</v>
      </c>
      <c r="W27" s="43">
        <v>282</v>
      </c>
      <c r="X27" s="45">
        <v>883.37</v>
      </c>
    </row>
    <row r="28" spans="1:24" x14ac:dyDescent="0.3">
      <c r="A28" s="42">
        <v>1</v>
      </c>
      <c r="B28" s="42" t="s">
        <v>34</v>
      </c>
      <c r="C28" s="42">
        <v>0</v>
      </c>
      <c r="D28" s="44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4">
        <v>0</v>
      </c>
      <c r="K28" s="42">
        <v>0</v>
      </c>
      <c r="L28" s="44">
        <v>0</v>
      </c>
      <c r="M28" s="42">
        <v>0</v>
      </c>
      <c r="N28" s="44">
        <v>0</v>
      </c>
      <c r="O28" s="42">
        <v>0</v>
      </c>
      <c r="P28" s="44">
        <v>0</v>
      </c>
      <c r="Q28" s="42">
        <v>0</v>
      </c>
      <c r="R28" s="44">
        <v>0</v>
      </c>
      <c r="S28" s="42">
        <v>0</v>
      </c>
      <c r="T28" s="44">
        <v>0</v>
      </c>
      <c r="U28" s="42">
        <v>0</v>
      </c>
      <c r="V28" s="44">
        <v>0</v>
      </c>
      <c r="W28" s="42">
        <v>0</v>
      </c>
      <c r="X28" s="44">
        <v>0</v>
      </c>
    </row>
    <row r="29" spans="1:24" x14ac:dyDescent="0.3">
      <c r="A29" s="43" t="s">
        <v>35</v>
      </c>
      <c r="B29" s="43" t="s">
        <v>25</v>
      </c>
      <c r="C29" s="43">
        <v>0</v>
      </c>
      <c r="D29" s="45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5">
        <v>0</v>
      </c>
      <c r="K29" s="43">
        <v>0</v>
      </c>
      <c r="L29" s="45">
        <v>0</v>
      </c>
      <c r="M29" s="43">
        <v>0</v>
      </c>
      <c r="N29" s="45">
        <v>0</v>
      </c>
      <c r="O29" s="43">
        <v>0</v>
      </c>
      <c r="P29" s="45">
        <v>0</v>
      </c>
      <c r="Q29" s="43">
        <v>0</v>
      </c>
      <c r="R29" s="45">
        <v>0</v>
      </c>
      <c r="S29" s="43">
        <v>0</v>
      </c>
      <c r="T29" s="45">
        <v>0</v>
      </c>
      <c r="U29" s="43">
        <v>0</v>
      </c>
      <c r="V29" s="45">
        <v>0</v>
      </c>
      <c r="W29" s="43">
        <v>0</v>
      </c>
      <c r="X29" s="45">
        <v>0</v>
      </c>
    </row>
    <row r="30" spans="1:24" x14ac:dyDescent="0.3">
      <c r="A30" s="42">
        <v>1</v>
      </c>
      <c r="B30" s="42" t="s">
        <v>36</v>
      </c>
      <c r="C30" s="42">
        <v>725</v>
      </c>
      <c r="D30" s="44">
        <v>834.45</v>
      </c>
      <c r="E30" s="42">
        <v>0</v>
      </c>
      <c r="F30" s="42">
        <v>0</v>
      </c>
      <c r="G30" s="42">
        <v>0</v>
      </c>
      <c r="H30" s="42">
        <v>0</v>
      </c>
      <c r="I30" s="42">
        <v>1</v>
      </c>
      <c r="J30" s="44">
        <v>10</v>
      </c>
      <c r="K30" s="42">
        <v>952</v>
      </c>
      <c r="L30" s="44">
        <v>1273.4100000000001</v>
      </c>
      <c r="M30" s="42">
        <v>41</v>
      </c>
      <c r="N30" s="44">
        <v>203.05</v>
      </c>
      <c r="O30" s="42">
        <v>59</v>
      </c>
      <c r="P30" s="44">
        <v>97.66</v>
      </c>
      <c r="Q30" s="42">
        <v>0</v>
      </c>
      <c r="R30" s="44">
        <v>0</v>
      </c>
      <c r="S30" s="42">
        <v>0</v>
      </c>
      <c r="T30" s="44">
        <v>0</v>
      </c>
      <c r="U30" s="42">
        <v>0</v>
      </c>
      <c r="V30" s="44">
        <v>0</v>
      </c>
      <c r="W30" s="42">
        <v>1778</v>
      </c>
      <c r="X30" s="44">
        <v>2418.5700000000002</v>
      </c>
    </row>
    <row r="31" spans="1:24" x14ac:dyDescent="0.3">
      <c r="A31" s="43" t="s">
        <v>37</v>
      </c>
      <c r="B31" s="43" t="s">
        <v>25</v>
      </c>
      <c r="C31" s="43">
        <v>725</v>
      </c>
      <c r="D31" s="45">
        <v>834.45</v>
      </c>
      <c r="E31" s="43">
        <v>0</v>
      </c>
      <c r="F31" s="43">
        <v>0</v>
      </c>
      <c r="G31" s="43">
        <v>0</v>
      </c>
      <c r="H31" s="43">
        <v>0</v>
      </c>
      <c r="I31" s="43">
        <v>1</v>
      </c>
      <c r="J31" s="45">
        <v>10</v>
      </c>
      <c r="K31" s="43">
        <v>952</v>
      </c>
      <c r="L31" s="45">
        <v>1273.4100000000001</v>
      </c>
      <c r="M31" s="43">
        <v>41</v>
      </c>
      <c r="N31" s="45">
        <v>203.05</v>
      </c>
      <c r="O31" s="43">
        <v>59</v>
      </c>
      <c r="P31" s="45">
        <v>97.66</v>
      </c>
      <c r="Q31" s="43">
        <v>0</v>
      </c>
      <c r="R31" s="45">
        <v>0</v>
      </c>
      <c r="S31" s="43">
        <v>0</v>
      </c>
      <c r="T31" s="45">
        <v>0</v>
      </c>
      <c r="U31" s="43">
        <v>0</v>
      </c>
      <c r="V31" s="45">
        <v>0</v>
      </c>
      <c r="W31" s="43">
        <v>1778</v>
      </c>
      <c r="X31" s="45">
        <v>2418.5700000000002</v>
      </c>
    </row>
    <row r="32" spans="1:24" x14ac:dyDescent="0.3">
      <c r="A32" s="42">
        <v>1</v>
      </c>
      <c r="B32" s="42" t="s">
        <v>38</v>
      </c>
      <c r="C32" s="42">
        <v>0</v>
      </c>
      <c r="D32" s="44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4">
        <v>0</v>
      </c>
      <c r="K32" s="42">
        <v>1779</v>
      </c>
      <c r="L32" s="44">
        <v>5186.8</v>
      </c>
      <c r="M32" s="42">
        <v>0</v>
      </c>
      <c r="N32" s="44">
        <v>0</v>
      </c>
      <c r="O32" s="42">
        <v>0</v>
      </c>
      <c r="P32" s="44">
        <v>0</v>
      </c>
      <c r="Q32" s="42">
        <v>0</v>
      </c>
      <c r="R32" s="44">
        <v>0</v>
      </c>
      <c r="S32" s="42">
        <v>0</v>
      </c>
      <c r="T32" s="44">
        <v>0</v>
      </c>
      <c r="U32" s="42">
        <v>0</v>
      </c>
      <c r="V32" s="44">
        <v>0</v>
      </c>
      <c r="W32" s="42">
        <v>1779</v>
      </c>
      <c r="X32" s="44">
        <v>5186.8</v>
      </c>
    </row>
    <row r="33" spans="1:24" x14ac:dyDescent="0.3">
      <c r="A33" s="43" t="s">
        <v>42</v>
      </c>
      <c r="B33" s="43" t="s">
        <v>25</v>
      </c>
      <c r="C33" s="43">
        <v>4698</v>
      </c>
      <c r="D33" s="45">
        <v>4981.6099999999997</v>
      </c>
      <c r="E33" s="43">
        <v>1</v>
      </c>
      <c r="F33" s="43">
        <v>0.82</v>
      </c>
      <c r="G33" s="43">
        <v>0</v>
      </c>
      <c r="H33" s="43">
        <v>0</v>
      </c>
      <c r="I33" s="43">
        <v>217</v>
      </c>
      <c r="J33" s="45">
        <v>781.06</v>
      </c>
      <c r="K33" s="43">
        <v>2734</v>
      </c>
      <c r="L33" s="45">
        <v>6468.13</v>
      </c>
      <c r="M33" s="43">
        <v>75</v>
      </c>
      <c r="N33" s="45">
        <v>533.75</v>
      </c>
      <c r="O33" s="43">
        <v>91</v>
      </c>
      <c r="P33" s="45">
        <v>137.35</v>
      </c>
      <c r="Q33" s="43">
        <v>747</v>
      </c>
      <c r="R33" s="45">
        <v>2021.18</v>
      </c>
      <c r="S33" s="43">
        <v>3</v>
      </c>
      <c r="T33" s="45">
        <v>442.88</v>
      </c>
      <c r="U33" s="43">
        <v>42</v>
      </c>
      <c r="V33" s="45">
        <v>238.86</v>
      </c>
      <c r="W33" s="43">
        <v>8608</v>
      </c>
      <c r="X33" s="45">
        <v>15605.64</v>
      </c>
    </row>
  </sheetData>
  <mergeCells count="16">
    <mergeCell ref="A2:X2"/>
    <mergeCell ref="A1:X1"/>
    <mergeCell ref="A3:X3"/>
    <mergeCell ref="U4:V4"/>
    <mergeCell ref="W4:X4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33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3E31-5918-4217-85C9-410B727C01B5}">
  <sheetPr>
    <tabColor rgb="FF92D050"/>
  </sheetPr>
  <dimension ref="A1:Z33"/>
  <sheetViews>
    <sheetView workbookViewId="0">
      <selection activeCell="N8" sqref="N8"/>
    </sheetView>
  </sheetViews>
  <sheetFormatPr defaultRowHeight="14.4" x14ac:dyDescent="0.3"/>
  <cols>
    <col min="1" max="1" width="8" bestFit="1" customWidth="1"/>
    <col min="2" max="2" width="7.6640625" customWidth="1"/>
    <col min="3" max="3" width="5" bestFit="1" customWidth="1"/>
    <col min="4" max="4" width="9" bestFit="1" customWidth="1"/>
    <col min="5" max="5" width="4" bestFit="1" customWidth="1"/>
    <col min="6" max="6" width="7.5546875" bestFit="1" customWidth="1"/>
    <col min="7" max="7" width="4" bestFit="1" customWidth="1"/>
    <col min="8" max="8" width="8.5546875" bestFit="1" customWidth="1"/>
    <col min="9" max="9" width="4" bestFit="1" customWidth="1"/>
    <col min="10" max="10" width="7.5546875" bestFit="1" customWidth="1"/>
    <col min="11" max="11" width="4" bestFit="1" customWidth="1"/>
    <col min="12" max="12" width="7.5546875" bestFit="1" customWidth="1"/>
    <col min="13" max="13" width="4" bestFit="1" customWidth="1"/>
    <col min="14" max="14" width="7.5546875" bestFit="1" customWidth="1"/>
    <col min="15" max="15" width="4" bestFit="1" customWidth="1"/>
    <col min="16" max="16" width="7.5546875" bestFit="1" customWidth="1"/>
    <col min="17" max="17" width="4" bestFit="1" customWidth="1"/>
    <col min="18" max="18" width="5.5546875" bestFit="1" customWidth="1"/>
    <col min="19" max="19" width="4" bestFit="1" customWidth="1"/>
    <col min="20" max="20" width="7.5546875" bestFit="1" customWidth="1"/>
    <col min="21" max="22" width="5" bestFit="1" customWidth="1"/>
    <col min="23" max="23" width="4.5546875" bestFit="1" customWidth="1"/>
    <col min="24" max="24" width="5" bestFit="1" customWidth="1"/>
    <col min="25" max="25" width="6.21875" customWidth="1"/>
  </cols>
  <sheetData>
    <row r="1" spans="1:26" ht="15.6" x14ac:dyDescent="0.3">
      <c r="A1" s="129">
        <v>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1" customHeight="1" x14ac:dyDescent="0.3">
      <c r="A2" s="132" t="s">
        <v>208</v>
      </c>
      <c r="B2" s="133"/>
      <c r="C2" s="133"/>
      <c r="D2" s="133"/>
      <c r="E2" s="133"/>
      <c r="F2" s="134"/>
      <c r="G2" s="133"/>
      <c r="H2" s="133"/>
      <c r="I2" s="133"/>
      <c r="J2" s="134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5.6" customHeight="1" x14ac:dyDescent="0.3">
      <c r="A3" s="114" t="s">
        <v>43</v>
      </c>
      <c r="B3" s="115"/>
      <c r="C3" s="115"/>
      <c r="D3" s="115"/>
      <c r="E3" s="115"/>
      <c r="F3" s="126"/>
      <c r="G3" s="115"/>
      <c r="H3" s="115"/>
      <c r="I3" s="115"/>
      <c r="J3" s="126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ht="39.6" customHeight="1" x14ac:dyDescent="0.3">
      <c r="A4" s="119" t="s">
        <v>1</v>
      </c>
      <c r="B4" s="119" t="s">
        <v>2</v>
      </c>
      <c r="C4" s="119" t="s">
        <v>57</v>
      </c>
      <c r="D4" s="119"/>
      <c r="E4" s="119" t="s">
        <v>58</v>
      </c>
      <c r="F4" s="120"/>
      <c r="G4" s="119" t="s">
        <v>59</v>
      </c>
      <c r="H4" s="119"/>
      <c r="I4" s="119" t="s">
        <v>60</v>
      </c>
      <c r="J4" s="120"/>
      <c r="K4" s="119" t="s">
        <v>61</v>
      </c>
      <c r="L4" s="119"/>
      <c r="M4" s="119" t="s">
        <v>62</v>
      </c>
      <c r="N4" s="119"/>
      <c r="O4" s="119" t="s">
        <v>63</v>
      </c>
      <c r="P4" s="119"/>
      <c r="Q4" s="119" t="s">
        <v>64</v>
      </c>
      <c r="R4" s="119"/>
      <c r="S4" s="119" t="s">
        <v>65</v>
      </c>
      <c r="T4" s="119"/>
      <c r="U4" s="130" t="s">
        <v>209</v>
      </c>
      <c r="V4" s="131"/>
      <c r="W4" s="127" t="s">
        <v>210</v>
      </c>
      <c r="X4" s="128"/>
      <c r="Y4" s="119" t="s">
        <v>66</v>
      </c>
      <c r="Z4" s="119"/>
    </row>
    <row r="5" spans="1:26" x14ac:dyDescent="0.3">
      <c r="A5" s="119"/>
      <c r="B5" s="119"/>
      <c r="C5" s="32" t="s">
        <v>55</v>
      </c>
      <c r="D5" s="28" t="s">
        <v>56</v>
      </c>
      <c r="E5" s="32" t="s">
        <v>55</v>
      </c>
      <c r="F5" s="28" t="s">
        <v>56</v>
      </c>
      <c r="G5" s="32" t="s">
        <v>55</v>
      </c>
      <c r="H5" s="28" t="s">
        <v>56</v>
      </c>
      <c r="I5" s="32" t="s">
        <v>55</v>
      </c>
      <c r="J5" s="28" t="s">
        <v>56</v>
      </c>
      <c r="K5" s="32" t="s">
        <v>55</v>
      </c>
      <c r="L5" s="28" t="s">
        <v>56</v>
      </c>
      <c r="M5" s="32" t="s">
        <v>55</v>
      </c>
      <c r="N5" s="28" t="s">
        <v>56</v>
      </c>
      <c r="O5" s="32" t="s">
        <v>55</v>
      </c>
      <c r="P5" s="28" t="s">
        <v>56</v>
      </c>
      <c r="Q5" s="32" t="s">
        <v>55</v>
      </c>
      <c r="R5" s="28" t="s">
        <v>56</v>
      </c>
      <c r="S5" s="32" t="s">
        <v>55</v>
      </c>
      <c r="T5" s="28" t="s">
        <v>56</v>
      </c>
      <c r="U5" s="32" t="s">
        <v>55</v>
      </c>
      <c r="V5" s="28" t="s">
        <v>56</v>
      </c>
      <c r="W5" s="32" t="s">
        <v>55</v>
      </c>
      <c r="X5" s="28" t="s">
        <v>56</v>
      </c>
      <c r="Y5" s="32" t="s">
        <v>55</v>
      </c>
      <c r="Z5" s="28" t="s">
        <v>56</v>
      </c>
    </row>
    <row r="6" spans="1:26" x14ac:dyDescent="0.3">
      <c r="A6" s="42">
        <v>1</v>
      </c>
      <c r="B6" s="42" t="s">
        <v>12</v>
      </c>
      <c r="C6" s="42">
        <v>162</v>
      </c>
      <c r="D6" s="44">
        <v>8032.16</v>
      </c>
      <c r="E6" s="42">
        <v>0</v>
      </c>
      <c r="F6" s="44">
        <v>0</v>
      </c>
      <c r="G6" s="42">
        <v>25</v>
      </c>
      <c r="H6" s="44">
        <v>7683.06</v>
      </c>
      <c r="I6" s="42">
        <v>0</v>
      </c>
      <c r="J6" s="44">
        <v>0</v>
      </c>
      <c r="K6" s="42">
        <v>1</v>
      </c>
      <c r="L6" s="44">
        <v>2300</v>
      </c>
      <c r="M6" s="42">
        <v>0</v>
      </c>
      <c r="N6" s="44">
        <v>0</v>
      </c>
      <c r="O6" s="42">
        <v>0</v>
      </c>
      <c r="P6" s="44">
        <v>0</v>
      </c>
      <c r="Q6" s="42">
        <v>0</v>
      </c>
      <c r="R6" s="44">
        <v>0</v>
      </c>
      <c r="S6" s="42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2">
        <v>188</v>
      </c>
      <c r="Z6" s="44">
        <v>18015.22</v>
      </c>
    </row>
    <row r="7" spans="1:26" x14ac:dyDescent="0.3">
      <c r="A7" s="42">
        <v>2</v>
      </c>
      <c r="B7" s="42" t="s">
        <v>13</v>
      </c>
      <c r="C7" s="42">
        <v>132</v>
      </c>
      <c r="D7" s="44">
        <v>584.76</v>
      </c>
      <c r="E7" s="42">
        <v>21</v>
      </c>
      <c r="F7" s="44">
        <v>82.68</v>
      </c>
      <c r="G7" s="42">
        <v>0</v>
      </c>
      <c r="H7" s="44">
        <v>0</v>
      </c>
      <c r="I7" s="42">
        <v>0</v>
      </c>
      <c r="J7" s="44">
        <v>0</v>
      </c>
      <c r="K7" s="42">
        <v>0</v>
      </c>
      <c r="L7" s="44">
        <v>0</v>
      </c>
      <c r="M7" s="42">
        <v>0</v>
      </c>
      <c r="N7" s="44">
        <v>0</v>
      </c>
      <c r="O7" s="42">
        <v>16</v>
      </c>
      <c r="P7" s="44">
        <v>99.97</v>
      </c>
      <c r="Q7" s="42">
        <v>15</v>
      </c>
      <c r="R7" s="44">
        <v>46.28</v>
      </c>
      <c r="S7" s="42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2">
        <v>184</v>
      </c>
      <c r="Z7" s="44">
        <v>813.69</v>
      </c>
    </row>
    <row r="8" spans="1:26" x14ac:dyDescent="0.3">
      <c r="A8" s="42">
        <v>3</v>
      </c>
      <c r="B8" s="42" t="s">
        <v>14</v>
      </c>
      <c r="C8" s="42">
        <v>22</v>
      </c>
      <c r="D8" s="44">
        <v>29.88</v>
      </c>
      <c r="E8" s="42">
        <v>9</v>
      </c>
      <c r="F8" s="44">
        <v>85</v>
      </c>
      <c r="G8" s="42">
        <v>15</v>
      </c>
      <c r="H8" s="44">
        <v>3.6</v>
      </c>
      <c r="I8" s="42">
        <v>28</v>
      </c>
      <c r="J8" s="44">
        <v>39.880000000000003</v>
      </c>
      <c r="K8" s="42">
        <v>0</v>
      </c>
      <c r="L8" s="44">
        <v>0</v>
      </c>
      <c r="M8" s="42">
        <v>0</v>
      </c>
      <c r="N8" s="44">
        <v>0</v>
      </c>
      <c r="O8" s="42">
        <v>1</v>
      </c>
      <c r="P8" s="44">
        <v>7</v>
      </c>
      <c r="Q8" s="42">
        <v>1</v>
      </c>
      <c r="R8" s="44">
        <v>2</v>
      </c>
      <c r="S8" s="42">
        <v>52</v>
      </c>
      <c r="T8" s="44">
        <v>209.21</v>
      </c>
      <c r="U8" s="44">
        <v>0</v>
      </c>
      <c r="V8" s="44">
        <v>0</v>
      </c>
      <c r="W8" s="44">
        <v>0</v>
      </c>
      <c r="X8" s="44">
        <v>0</v>
      </c>
      <c r="Y8" s="42">
        <v>128</v>
      </c>
      <c r="Z8" s="44">
        <v>376.57</v>
      </c>
    </row>
    <row r="9" spans="1:26" x14ac:dyDescent="0.3">
      <c r="A9" s="42">
        <v>4</v>
      </c>
      <c r="B9" s="42" t="s">
        <v>15</v>
      </c>
      <c r="C9" s="42">
        <v>288</v>
      </c>
      <c r="D9" s="44">
        <v>3979.54</v>
      </c>
      <c r="E9" s="42">
        <v>0</v>
      </c>
      <c r="F9" s="44">
        <v>0</v>
      </c>
      <c r="G9" s="42">
        <v>26</v>
      </c>
      <c r="H9" s="44">
        <v>1177.3499999999999</v>
      </c>
      <c r="I9" s="42">
        <v>0</v>
      </c>
      <c r="J9" s="44">
        <v>0</v>
      </c>
      <c r="K9" s="42">
        <v>0</v>
      </c>
      <c r="L9" s="44">
        <v>0</v>
      </c>
      <c r="M9" s="42">
        <v>0</v>
      </c>
      <c r="N9" s="44">
        <v>0</v>
      </c>
      <c r="O9" s="42">
        <v>6</v>
      </c>
      <c r="P9" s="44">
        <v>32.76</v>
      </c>
      <c r="Q9" s="42">
        <v>0</v>
      </c>
      <c r="R9" s="44">
        <v>0</v>
      </c>
      <c r="S9" s="42">
        <v>7</v>
      </c>
      <c r="T9" s="44">
        <v>0.44</v>
      </c>
      <c r="U9" s="44">
        <v>0</v>
      </c>
      <c r="V9" s="44">
        <v>0</v>
      </c>
      <c r="W9" s="44">
        <v>0</v>
      </c>
      <c r="X9" s="44">
        <v>0</v>
      </c>
      <c r="Y9" s="42">
        <v>327</v>
      </c>
      <c r="Z9" s="40">
        <v>5190.09</v>
      </c>
    </row>
    <row r="10" spans="1:26" x14ac:dyDescent="0.3">
      <c r="A10" s="46">
        <v>5</v>
      </c>
      <c r="B10" s="46" t="s">
        <v>16</v>
      </c>
      <c r="C10" s="46">
        <v>125</v>
      </c>
      <c r="D10" s="47">
        <v>710.93</v>
      </c>
      <c r="E10" s="46">
        <v>80</v>
      </c>
      <c r="F10" s="47">
        <v>317.02</v>
      </c>
      <c r="G10" s="46">
        <v>5</v>
      </c>
      <c r="H10" s="47">
        <v>265</v>
      </c>
      <c r="I10" s="46">
        <v>0</v>
      </c>
      <c r="J10" s="47">
        <v>0</v>
      </c>
      <c r="K10" s="46">
        <v>0</v>
      </c>
      <c r="L10" s="47">
        <v>0</v>
      </c>
      <c r="M10" s="46">
        <v>0</v>
      </c>
      <c r="N10" s="47">
        <v>0</v>
      </c>
      <c r="O10" s="46">
        <v>0</v>
      </c>
      <c r="P10" s="47">
        <v>0</v>
      </c>
      <c r="Q10" s="46">
        <v>0</v>
      </c>
      <c r="R10" s="47">
        <v>0</v>
      </c>
      <c r="S10" s="46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1">
        <v>210</v>
      </c>
      <c r="Z10" s="11">
        <v>1292.95</v>
      </c>
    </row>
    <row r="11" spans="1:26" x14ac:dyDescent="0.3">
      <c r="A11" s="46">
        <v>6</v>
      </c>
      <c r="B11" s="46" t="s">
        <v>17</v>
      </c>
      <c r="C11" s="46">
        <v>20</v>
      </c>
      <c r="D11" s="47">
        <v>97.23</v>
      </c>
      <c r="E11" s="46">
        <v>74</v>
      </c>
      <c r="F11" s="47">
        <v>207.93</v>
      </c>
      <c r="G11" s="46">
        <v>26</v>
      </c>
      <c r="H11" s="47">
        <v>597.63</v>
      </c>
      <c r="I11" s="46">
        <v>22</v>
      </c>
      <c r="J11" s="47">
        <v>664.21</v>
      </c>
      <c r="K11" s="46">
        <v>6</v>
      </c>
      <c r="L11" s="47">
        <v>180.5</v>
      </c>
      <c r="M11" s="46">
        <v>24</v>
      </c>
      <c r="N11" s="47">
        <v>1705.4</v>
      </c>
      <c r="O11" s="46">
        <v>0</v>
      </c>
      <c r="P11" s="47">
        <v>0</v>
      </c>
      <c r="Q11" s="46">
        <v>0</v>
      </c>
      <c r="R11" s="47">
        <v>0</v>
      </c>
      <c r="S11" s="46">
        <v>1</v>
      </c>
      <c r="T11" s="47">
        <v>2</v>
      </c>
      <c r="U11" s="47">
        <v>0</v>
      </c>
      <c r="V11" s="47">
        <v>0</v>
      </c>
      <c r="W11" s="47">
        <v>0</v>
      </c>
      <c r="X11" s="47">
        <v>0</v>
      </c>
      <c r="Y11" s="46">
        <v>173</v>
      </c>
      <c r="Z11" s="6">
        <v>3454.9</v>
      </c>
    </row>
    <row r="12" spans="1:26" x14ac:dyDescent="0.3">
      <c r="A12" s="46">
        <v>7</v>
      </c>
      <c r="B12" s="46" t="s">
        <v>18</v>
      </c>
      <c r="C12" s="46">
        <v>16</v>
      </c>
      <c r="D12" s="47">
        <v>100.58</v>
      </c>
      <c r="E12" s="46">
        <v>10</v>
      </c>
      <c r="F12" s="47">
        <v>130</v>
      </c>
      <c r="G12" s="46">
        <v>0</v>
      </c>
      <c r="H12" s="47">
        <v>0</v>
      </c>
      <c r="I12" s="46">
        <v>0</v>
      </c>
      <c r="J12" s="47">
        <v>0</v>
      </c>
      <c r="K12" s="46">
        <v>0</v>
      </c>
      <c r="L12" s="47">
        <v>0</v>
      </c>
      <c r="M12" s="46">
        <v>0</v>
      </c>
      <c r="N12" s="47">
        <v>0</v>
      </c>
      <c r="O12" s="46">
        <v>5</v>
      </c>
      <c r="P12" s="47">
        <v>36.5</v>
      </c>
      <c r="Q12" s="46">
        <v>5</v>
      </c>
      <c r="R12" s="47">
        <v>15</v>
      </c>
      <c r="S12" s="46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6">
        <v>36</v>
      </c>
      <c r="Z12" s="47">
        <v>282.08</v>
      </c>
    </row>
    <row r="13" spans="1:26" x14ac:dyDescent="0.3">
      <c r="A13" s="42">
        <v>8</v>
      </c>
      <c r="B13" s="42" t="s">
        <v>19</v>
      </c>
      <c r="C13" s="42">
        <v>97</v>
      </c>
      <c r="D13" s="44">
        <v>240.57</v>
      </c>
      <c r="E13" s="42">
        <v>37</v>
      </c>
      <c r="F13" s="44">
        <v>199.35</v>
      </c>
      <c r="G13" s="42">
        <v>1</v>
      </c>
      <c r="H13" s="44">
        <v>7</v>
      </c>
      <c r="I13" s="42">
        <v>1</v>
      </c>
      <c r="J13" s="44">
        <v>500</v>
      </c>
      <c r="K13" s="42">
        <v>0</v>
      </c>
      <c r="L13" s="44">
        <v>0</v>
      </c>
      <c r="M13" s="42">
        <v>0</v>
      </c>
      <c r="N13" s="44">
        <v>0</v>
      </c>
      <c r="O13" s="42">
        <v>0</v>
      </c>
      <c r="P13" s="44">
        <v>0</v>
      </c>
      <c r="Q13" s="42">
        <v>0</v>
      </c>
      <c r="R13" s="44">
        <v>0</v>
      </c>
      <c r="S13" s="42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2">
        <v>136</v>
      </c>
      <c r="Z13" s="44">
        <v>946.92</v>
      </c>
    </row>
    <row r="14" spans="1:26" x14ac:dyDescent="0.3">
      <c r="A14" s="42">
        <v>9</v>
      </c>
      <c r="B14" s="42" t="s">
        <v>20</v>
      </c>
      <c r="C14" s="42">
        <v>4</v>
      </c>
      <c r="D14" s="44">
        <v>17.53</v>
      </c>
      <c r="E14" s="42">
        <v>10</v>
      </c>
      <c r="F14" s="44">
        <v>56.3</v>
      </c>
      <c r="G14" s="42">
        <v>4</v>
      </c>
      <c r="H14" s="44">
        <v>118.39</v>
      </c>
      <c r="I14" s="42">
        <v>0</v>
      </c>
      <c r="J14" s="44">
        <v>0</v>
      </c>
      <c r="K14" s="42">
        <v>0</v>
      </c>
      <c r="L14" s="44">
        <v>0</v>
      </c>
      <c r="M14" s="42">
        <v>0</v>
      </c>
      <c r="N14" s="44">
        <v>0</v>
      </c>
      <c r="O14" s="42">
        <v>3</v>
      </c>
      <c r="P14" s="44">
        <v>21.3</v>
      </c>
      <c r="Q14" s="42">
        <v>2</v>
      </c>
      <c r="R14" s="44">
        <v>6.4</v>
      </c>
      <c r="S14" s="42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2">
        <v>23</v>
      </c>
      <c r="Z14" s="44">
        <v>219.92</v>
      </c>
    </row>
    <row r="15" spans="1:26" x14ac:dyDescent="0.3">
      <c r="A15" s="42">
        <v>10</v>
      </c>
      <c r="B15" s="42" t="s">
        <v>21</v>
      </c>
      <c r="C15" s="42">
        <v>945</v>
      </c>
      <c r="D15" s="44">
        <v>16473.45</v>
      </c>
      <c r="E15" s="42">
        <v>0</v>
      </c>
      <c r="F15" s="44">
        <v>0</v>
      </c>
      <c r="G15" s="42">
        <v>108</v>
      </c>
      <c r="H15" s="44">
        <v>14968.83</v>
      </c>
      <c r="I15" s="42">
        <v>0</v>
      </c>
      <c r="J15" s="44">
        <v>0</v>
      </c>
      <c r="K15" s="42">
        <v>7</v>
      </c>
      <c r="L15" s="44">
        <v>1801.01</v>
      </c>
      <c r="M15" s="42">
        <v>0</v>
      </c>
      <c r="N15" s="44">
        <v>0</v>
      </c>
      <c r="O15" s="42">
        <v>0</v>
      </c>
      <c r="P15" s="44">
        <v>0</v>
      </c>
      <c r="Q15" s="42">
        <v>0</v>
      </c>
      <c r="R15" s="44">
        <v>0</v>
      </c>
      <c r="S15" s="42">
        <v>9</v>
      </c>
      <c r="T15" s="44">
        <v>28.48</v>
      </c>
      <c r="U15" s="44">
        <v>0</v>
      </c>
      <c r="V15" s="44">
        <v>0</v>
      </c>
      <c r="W15" s="44">
        <v>0</v>
      </c>
      <c r="X15" s="44">
        <v>0</v>
      </c>
      <c r="Y15" s="42">
        <v>1069</v>
      </c>
      <c r="Z15" s="44">
        <v>33271.769999999997</v>
      </c>
    </row>
    <row r="16" spans="1:26" x14ac:dyDescent="0.3">
      <c r="A16" s="42">
        <v>11</v>
      </c>
      <c r="B16" s="42" t="s">
        <v>22</v>
      </c>
      <c r="C16" s="42">
        <v>81</v>
      </c>
      <c r="D16" s="44">
        <v>1715.33</v>
      </c>
      <c r="E16" s="42">
        <v>0</v>
      </c>
      <c r="F16" s="44">
        <v>0</v>
      </c>
      <c r="G16" s="42">
        <v>4</v>
      </c>
      <c r="H16" s="44">
        <v>1934</v>
      </c>
      <c r="I16" s="42">
        <v>0</v>
      </c>
      <c r="J16" s="44">
        <v>0</v>
      </c>
      <c r="K16" s="42">
        <v>0</v>
      </c>
      <c r="L16" s="44">
        <v>0</v>
      </c>
      <c r="M16" s="42">
        <v>0</v>
      </c>
      <c r="N16" s="44">
        <v>0</v>
      </c>
      <c r="O16" s="42">
        <v>0</v>
      </c>
      <c r="P16" s="44">
        <v>0</v>
      </c>
      <c r="Q16" s="42">
        <v>0</v>
      </c>
      <c r="R16" s="44">
        <v>0</v>
      </c>
      <c r="S16" s="42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2">
        <v>85</v>
      </c>
      <c r="Z16" s="44">
        <v>3649.33</v>
      </c>
    </row>
    <row r="17" spans="1:26" x14ac:dyDescent="0.3">
      <c r="A17" s="42">
        <v>12</v>
      </c>
      <c r="B17" s="42" t="s">
        <v>23</v>
      </c>
      <c r="C17" s="42">
        <v>9</v>
      </c>
      <c r="D17" s="44">
        <v>49.4</v>
      </c>
      <c r="E17" s="42">
        <v>30</v>
      </c>
      <c r="F17" s="44">
        <v>275.70999999999998</v>
      </c>
      <c r="G17" s="42">
        <v>1</v>
      </c>
      <c r="H17" s="44">
        <v>2.88</v>
      </c>
      <c r="I17" s="42">
        <v>5</v>
      </c>
      <c r="J17" s="44">
        <v>190.87</v>
      </c>
      <c r="K17" s="42">
        <v>0</v>
      </c>
      <c r="L17" s="44">
        <v>0</v>
      </c>
      <c r="M17" s="42">
        <v>0</v>
      </c>
      <c r="N17" s="44">
        <v>0</v>
      </c>
      <c r="O17" s="42">
        <v>0</v>
      </c>
      <c r="P17" s="44">
        <v>0</v>
      </c>
      <c r="Q17" s="42">
        <v>0</v>
      </c>
      <c r="R17" s="44">
        <v>0</v>
      </c>
      <c r="S17" s="42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2">
        <v>45</v>
      </c>
      <c r="Z17" s="44">
        <v>518.86</v>
      </c>
    </row>
    <row r="18" spans="1:26" x14ac:dyDescent="0.3">
      <c r="A18" s="43" t="s">
        <v>75</v>
      </c>
      <c r="B18" s="43" t="s">
        <v>25</v>
      </c>
      <c r="C18" s="43">
        <v>1901</v>
      </c>
      <c r="D18" s="45">
        <v>32031.360000000001</v>
      </c>
      <c r="E18" s="43">
        <v>271</v>
      </c>
      <c r="F18" s="45">
        <v>1353.99</v>
      </c>
      <c r="G18" s="43">
        <v>215</v>
      </c>
      <c r="H18" s="45">
        <v>26757.74</v>
      </c>
      <c r="I18" s="43">
        <v>56</v>
      </c>
      <c r="J18" s="45">
        <v>1394.96</v>
      </c>
      <c r="K18" s="43">
        <v>14</v>
      </c>
      <c r="L18" s="45">
        <v>4281.51</v>
      </c>
      <c r="M18" s="43">
        <v>24</v>
      </c>
      <c r="N18" s="45">
        <v>1705.4</v>
      </c>
      <c r="O18" s="43">
        <v>31</v>
      </c>
      <c r="P18" s="45">
        <v>197.53</v>
      </c>
      <c r="Q18" s="43">
        <v>23</v>
      </c>
      <c r="R18" s="45">
        <v>69.680000000000007</v>
      </c>
      <c r="S18" s="43">
        <v>69</v>
      </c>
      <c r="T18" s="45">
        <v>240.13</v>
      </c>
      <c r="U18" s="45">
        <v>0</v>
      </c>
      <c r="V18" s="45">
        <v>0</v>
      </c>
      <c r="W18" s="45">
        <v>0</v>
      </c>
      <c r="X18" s="45">
        <v>0</v>
      </c>
      <c r="Y18" s="43">
        <v>2604</v>
      </c>
      <c r="Z18" s="45">
        <v>68032.3</v>
      </c>
    </row>
    <row r="19" spans="1:26" x14ac:dyDescent="0.3">
      <c r="A19" s="42">
        <v>1</v>
      </c>
      <c r="B19" s="42" t="s">
        <v>26</v>
      </c>
      <c r="C19" s="42">
        <v>23</v>
      </c>
      <c r="D19" s="44">
        <v>458.6</v>
      </c>
      <c r="E19" s="42">
        <v>0</v>
      </c>
      <c r="F19" s="44">
        <v>0</v>
      </c>
      <c r="G19" s="42">
        <v>5</v>
      </c>
      <c r="H19" s="44">
        <v>552.79</v>
      </c>
      <c r="I19" s="42">
        <v>0</v>
      </c>
      <c r="J19" s="44">
        <v>0</v>
      </c>
      <c r="K19" s="42">
        <v>0</v>
      </c>
      <c r="L19" s="44">
        <v>0</v>
      </c>
      <c r="M19" s="42">
        <v>0</v>
      </c>
      <c r="N19" s="44">
        <v>0</v>
      </c>
      <c r="O19" s="42">
        <v>0</v>
      </c>
      <c r="P19" s="44">
        <v>0</v>
      </c>
      <c r="Q19" s="42">
        <v>0</v>
      </c>
      <c r="R19" s="44">
        <v>0</v>
      </c>
      <c r="S19" s="42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2">
        <v>28</v>
      </c>
      <c r="Z19" s="44">
        <v>1011.39</v>
      </c>
    </row>
    <row r="20" spans="1:26" x14ac:dyDescent="0.3">
      <c r="A20" s="42">
        <v>2</v>
      </c>
      <c r="B20" s="42" t="s">
        <v>27</v>
      </c>
      <c r="C20" s="42">
        <v>0</v>
      </c>
      <c r="D20" s="44">
        <v>0</v>
      </c>
      <c r="E20" s="42">
        <v>0</v>
      </c>
      <c r="F20" s="44">
        <v>0</v>
      </c>
      <c r="G20" s="42">
        <v>0</v>
      </c>
      <c r="H20" s="44">
        <v>0</v>
      </c>
      <c r="I20" s="42">
        <v>0</v>
      </c>
      <c r="J20" s="44">
        <v>0</v>
      </c>
      <c r="K20" s="42">
        <v>0</v>
      </c>
      <c r="L20" s="44">
        <v>0</v>
      </c>
      <c r="M20" s="42">
        <v>0</v>
      </c>
      <c r="N20" s="44">
        <v>0</v>
      </c>
      <c r="O20" s="42">
        <v>0</v>
      </c>
      <c r="P20" s="44">
        <v>0</v>
      </c>
      <c r="Q20" s="42">
        <v>0</v>
      </c>
      <c r="R20" s="44">
        <v>0</v>
      </c>
      <c r="S20" s="42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2">
        <v>0</v>
      </c>
      <c r="Z20" s="44">
        <v>0</v>
      </c>
    </row>
    <row r="21" spans="1:26" x14ac:dyDescent="0.3">
      <c r="A21" s="42">
        <v>3</v>
      </c>
      <c r="B21" s="42" t="s">
        <v>205</v>
      </c>
      <c r="C21" s="42">
        <v>0</v>
      </c>
      <c r="D21" s="44">
        <v>0</v>
      </c>
      <c r="E21" s="42">
        <v>0</v>
      </c>
      <c r="F21" s="44">
        <v>0</v>
      </c>
      <c r="G21" s="42">
        <v>0</v>
      </c>
      <c r="H21" s="44">
        <v>0</v>
      </c>
      <c r="I21" s="42">
        <v>0</v>
      </c>
      <c r="J21" s="44">
        <v>0</v>
      </c>
      <c r="K21" s="42">
        <v>0</v>
      </c>
      <c r="L21" s="44">
        <v>0</v>
      </c>
      <c r="M21" s="42">
        <v>0</v>
      </c>
      <c r="N21" s="44">
        <v>0</v>
      </c>
      <c r="O21" s="42">
        <v>0</v>
      </c>
      <c r="P21" s="44">
        <v>0</v>
      </c>
      <c r="Q21" s="42">
        <v>0</v>
      </c>
      <c r="R21" s="44">
        <v>0</v>
      </c>
      <c r="S21" s="42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2">
        <v>0</v>
      </c>
      <c r="Z21" s="44">
        <v>0</v>
      </c>
    </row>
    <row r="22" spans="1:26" x14ac:dyDescent="0.3">
      <c r="A22" s="42">
        <v>4</v>
      </c>
      <c r="B22" s="42" t="s">
        <v>28</v>
      </c>
      <c r="C22" s="42">
        <v>70</v>
      </c>
      <c r="D22" s="44">
        <v>1164.32</v>
      </c>
      <c r="E22" s="42">
        <v>1</v>
      </c>
      <c r="F22" s="44">
        <v>1.75</v>
      </c>
      <c r="G22" s="42">
        <v>10</v>
      </c>
      <c r="H22" s="44">
        <v>544.61</v>
      </c>
      <c r="I22" s="42">
        <v>0</v>
      </c>
      <c r="J22" s="44">
        <v>0</v>
      </c>
      <c r="K22" s="42">
        <v>3</v>
      </c>
      <c r="L22" s="44">
        <v>200.9</v>
      </c>
      <c r="M22" s="42">
        <v>0</v>
      </c>
      <c r="N22" s="44">
        <v>0</v>
      </c>
      <c r="O22" s="42">
        <v>0</v>
      </c>
      <c r="P22" s="44">
        <v>0</v>
      </c>
      <c r="Q22" s="42">
        <v>0</v>
      </c>
      <c r="R22" s="44">
        <v>0</v>
      </c>
      <c r="S22" s="42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2">
        <v>84</v>
      </c>
      <c r="Z22" s="44">
        <v>1911.58</v>
      </c>
    </row>
    <row r="23" spans="1:26" x14ac:dyDescent="0.3">
      <c r="A23" s="42">
        <v>5</v>
      </c>
      <c r="B23" s="42" t="s">
        <v>29</v>
      </c>
      <c r="C23" s="42">
        <v>0</v>
      </c>
      <c r="D23" s="44">
        <v>0</v>
      </c>
      <c r="E23" s="42">
        <v>34</v>
      </c>
      <c r="F23" s="44">
        <v>1893.38</v>
      </c>
      <c r="G23" s="42">
        <v>0</v>
      </c>
      <c r="H23" s="44">
        <v>0</v>
      </c>
      <c r="I23" s="42">
        <v>18</v>
      </c>
      <c r="J23" s="44">
        <v>743.4</v>
      </c>
      <c r="K23" s="42">
        <v>0</v>
      </c>
      <c r="L23" s="44">
        <v>0</v>
      </c>
      <c r="M23" s="42">
        <v>0</v>
      </c>
      <c r="N23" s="44">
        <v>0</v>
      </c>
      <c r="O23" s="42">
        <v>0</v>
      </c>
      <c r="P23" s="44">
        <v>0</v>
      </c>
      <c r="Q23" s="42">
        <v>0</v>
      </c>
      <c r="R23" s="44">
        <v>0</v>
      </c>
      <c r="S23" s="42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2">
        <v>52</v>
      </c>
      <c r="Z23" s="44">
        <v>2636.78</v>
      </c>
    </row>
    <row r="24" spans="1:26" x14ac:dyDescent="0.3">
      <c r="A24" s="42">
        <v>6</v>
      </c>
      <c r="B24" s="42" t="s">
        <v>30</v>
      </c>
      <c r="C24" s="42">
        <v>26</v>
      </c>
      <c r="D24" s="44">
        <v>171.29</v>
      </c>
      <c r="E24" s="42">
        <v>2</v>
      </c>
      <c r="F24" s="44">
        <v>45</v>
      </c>
      <c r="G24" s="42">
        <v>3</v>
      </c>
      <c r="H24" s="44">
        <v>34.97</v>
      </c>
      <c r="I24" s="42">
        <v>0</v>
      </c>
      <c r="J24" s="44">
        <v>0</v>
      </c>
      <c r="K24" s="42">
        <v>0</v>
      </c>
      <c r="L24" s="44">
        <v>0</v>
      </c>
      <c r="M24" s="42">
        <v>0</v>
      </c>
      <c r="N24" s="44">
        <v>0</v>
      </c>
      <c r="O24" s="42">
        <v>1</v>
      </c>
      <c r="P24" s="44">
        <v>7.0000000000000007E-2</v>
      </c>
      <c r="Q24" s="42">
        <v>0</v>
      </c>
      <c r="R24" s="44">
        <v>0</v>
      </c>
      <c r="S24" s="42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2">
        <v>32</v>
      </c>
      <c r="Z24" s="44">
        <v>251.33</v>
      </c>
    </row>
    <row r="25" spans="1:26" x14ac:dyDescent="0.3">
      <c r="A25" s="42">
        <v>7</v>
      </c>
      <c r="B25" s="42" t="s">
        <v>31</v>
      </c>
      <c r="C25" s="42">
        <v>20</v>
      </c>
      <c r="D25" s="44">
        <v>378.45</v>
      </c>
      <c r="E25" s="42">
        <v>0</v>
      </c>
      <c r="F25" s="44">
        <v>0</v>
      </c>
      <c r="G25" s="42">
        <v>6</v>
      </c>
      <c r="H25" s="44">
        <v>144.08000000000001</v>
      </c>
      <c r="I25" s="42">
        <v>0</v>
      </c>
      <c r="J25" s="44">
        <v>0</v>
      </c>
      <c r="K25" s="42">
        <v>7</v>
      </c>
      <c r="L25" s="44">
        <v>121.49</v>
      </c>
      <c r="M25" s="42">
        <v>0</v>
      </c>
      <c r="N25" s="44">
        <v>0</v>
      </c>
      <c r="O25" s="42">
        <v>0</v>
      </c>
      <c r="P25" s="44">
        <v>0</v>
      </c>
      <c r="Q25" s="42">
        <v>0</v>
      </c>
      <c r="R25" s="44">
        <v>0</v>
      </c>
      <c r="S25" s="42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2">
        <v>33</v>
      </c>
      <c r="Z25" s="44">
        <v>644.02</v>
      </c>
    </row>
    <row r="26" spans="1:26" x14ac:dyDescent="0.3">
      <c r="A26" s="42">
        <v>8</v>
      </c>
      <c r="B26" s="42" t="s">
        <v>32</v>
      </c>
      <c r="C26" s="42">
        <v>0</v>
      </c>
      <c r="D26" s="44">
        <v>0</v>
      </c>
      <c r="E26" s="42">
        <v>0</v>
      </c>
      <c r="F26" s="44">
        <v>0</v>
      </c>
      <c r="G26" s="42">
        <v>0</v>
      </c>
      <c r="H26" s="44">
        <v>0</v>
      </c>
      <c r="I26" s="42">
        <v>0</v>
      </c>
      <c r="J26" s="44">
        <v>0</v>
      </c>
      <c r="K26" s="42">
        <v>0</v>
      </c>
      <c r="L26" s="44">
        <v>0</v>
      </c>
      <c r="M26" s="42">
        <v>0</v>
      </c>
      <c r="N26" s="44">
        <v>0</v>
      </c>
      <c r="O26" s="42">
        <v>0</v>
      </c>
      <c r="P26" s="44">
        <v>0</v>
      </c>
      <c r="Q26" s="42">
        <v>0</v>
      </c>
      <c r="R26" s="44">
        <v>0</v>
      </c>
      <c r="S26" s="42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2">
        <v>0</v>
      </c>
      <c r="Z26" s="44">
        <v>0</v>
      </c>
    </row>
    <row r="27" spans="1:26" x14ac:dyDescent="0.3">
      <c r="A27" s="43" t="s">
        <v>76</v>
      </c>
      <c r="B27" s="43" t="s">
        <v>25</v>
      </c>
      <c r="C27" s="43">
        <v>139</v>
      </c>
      <c r="D27" s="45">
        <v>2172.66</v>
      </c>
      <c r="E27" s="43">
        <v>37</v>
      </c>
      <c r="F27" s="45">
        <v>1940.13</v>
      </c>
      <c r="G27" s="43">
        <v>24</v>
      </c>
      <c r="H27" s="45">
        <v>1276.45</v>
      </c>
      <c r="I27" s="43">
        <v>18</v>
      </c>
      <c r="J27" s="45">
        <v>743.4</v>
      </c>
      <c r="K27" s="43">
        <v>10</v>
      </c>
      <c r="L27" s="45">
        <v>322.39</v>
      </c>
      <c r="M27" s="43">
        <v>0</v>
      </c>
      <c r="N27" s="45">
        <v>0</v>
      </c>
      <c r="O27" s="43">
        <v>1</v>
      </c>
      <c r="P27" s="45">
        <v>7.0000000000000007E-2</v>
      </c>
      <c r="Q27" s="43">
        <v>0</v>
      </c>
      <c r="R27" s="45">
        <v>0</v>
      </c>
      <c r="S27" s="43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3">
        <v>229</v>
      </c>
      <c r="Z27" s="45">
        <v>6455.1</v>
      </c>
    </row>
    <row r="28" spans="1:26" x14ac:dyDescent="0.3">
      <c r="A28" s="42">
        <v>1</v>
      </c>
      <c r="B28" s="42" t="s">
        <v>34</v>
      </c>
      <c r="C28" s="42">
        <v>9</v>
      </c>
      <c r="D28" s="44">
        <v>14.6</v>
      </c>
      <c r="E28" s="42">
        <v>0</v>
      </c>
      <c r="F28" s="44">
        <v>0</v>
      </c>
      <c r="G28" s="42">
        <v>0</v>
      </c>
      <c r="H28" s="44">
        <v>0</v>
      </c>
      <c r="I28" s="42">
        <v>0</v>
      </c>
      <c r="J28" s="44">
        <v>0</v>
      </c>
      <c r="K28" s="42">
        <v>0</v>
      </c>
      <c r="L28" s="44">
        <v>0</v>
      </c>
      <c r="M28" s="42">
        <v>0</v>
      </c>
      <c r="N28" s="44">
        <v>0</v>
      </c>
      <c r="O28" s="42">
        <v>0</v>
      </c>
      <c r="P28" s="44">
        <v>0</v>
      </c>
      <c r="Q28" s="42">
        <v>0</v>
      </c>
      <c r="R28" s="44">
        <v>0</v>
      </c>
      <c r="S28" s="42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2">
        <v>9</v>
      </c>
      <c r="Z28" s="44">
        <v>14.6</v>
      </c>
    </row>
    <row r="29" spans="1:26" x14ac:dyDescent="0.3">
      <c r="A29" s="43" t="s">
        <v>35</v>
      </c>
      <c r="B29" s="43" t="s">
        <v>25</v>
      </c>
      <c r="C29" s="43">
        <v>9</v>
      </c>
      <c r="D29" s="45">
        <v>14.6</v>
      </c>
      <c r="E29" s="43">
        <v>0</v>
      </c>
      <c r="F29" s="45">
        <v>0</v>
      </c>
      <c r="G29" s="43">
        <v>0</v>
      </c>
      <c r="H29" s="45">
        <v>0</v>
      </c>
      <c r="I29" s="43">
        <v>0</v>
      </c>
      <c r="J29" s="45">
        <v>0</v>
      </c>
      <c r="K29" s="43">
        <v>0</v>
      </c>
      <c r="L29" s="45">
        <v>0</v>
      </c>
      <c r="M29" s="43">
        <v>0</v>
      </c>
      <c r="N29" s="45">
        <v>0</v>
      </c>
      <c r="O29" s="43">
        <v>0</v>
      </c>
      <c r="P29" s="45">
        <v>0</v>
      </c>
      <c r="Q29" s="43">
        <v>0</v>
      </c>
      <c r="R29" s="45">
        <v>0</v>
      </c>
      <c r="S29" s="43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3">
        <v>9</v>
      </c>
      <c r="Z29" s="45">
        <v>14.6</v>
      </c>
    </row>
    <row r="30" spans="1:26" x14ac:dyDescent="0.3">
      <c r="A30" s="42">
        <v>1</v>
      </c>
      <c r="B30" s="42" t="s">
        <v>36</v>
      </c>
      <c r="C30" s="42">
        <v>76</v>
      </c>
      <c r="D30" s="44">
        <v>1263.8699999999999</v>
      </c>
      <c r="E30" s="42">
        <v>123</v>
      </c>
      <c r="F30" s="44">
        <v>2115.81</v>
      </c>
      <c r="G30" s="42">
        <v>0</v>
      </c>
      <c r="H30" s="44">
        <v>0</v>
      </c>
      <c r="I30" s="42">
        <v>0</v>
      </c>
      <c r="J30" s="44">
        <v>0</v>
      </c>
      <c r="K30" s="42">
        <v>0</v>
      </c>
      <c r="L30" s="44">
        <v>0</v>
      </c>
      <c r="M30" s="42">
        <v>0</v>
      </c>
      <c r="N30" s="44">
        <v>0</v>
      </c>
      <c r="O30" s="42">
        <v>4</v>
      </c>
      <c r="P30" s="44">
        <v>85.51</v>
      </c>
      <c r="Q30" s="42">
        <v>0</v>
      </c>
      <c r="R30" s="44">
        <v>0</v>
      </c>
      <c r="S30" s="42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2">
        <v>203</v>
      </c>
      <c r="Z30" s="44">
        <v>3465.19</v>
      </c>
    </row>
    <row r="31" spans="1:26" x14ac:dyDescent="0.3">
      <c r="A31" s="43" t="s">
        <v>37</v>
      </c>
      <c r="B31" s="43" t="s">
        <v>25</v>
      </c>
      <c r="C31" s="43">
        <v>76</v>
      </c>
      <c r="D31" s="45">
        <v>1263.8699999999999</v>
      </c>
      <c r="E31" s="43">
        <v>123</v>
      </c>
      <c r="F31" s="45">
        <v>2115.81</v>
      </c>
      <c r="G31" s="43">
        <v>0</v>
      </c>
      <c r="H31" s="45">
        <v>0</v>
      </c>
      <c r="I31" s="43">
        <v>0</v>
      </c>
      <c r="J31" s="45">
        <v>0</v>
      </c>
      <c r="K31" s="43">
        <v>0</v>
      </c>
      <c r="L31" s="45">
        <v>0</v>
      </c>
      <c r="M31" s="43">
        <v>0</v>
      </c>
      <c r="N31" s="45">
        <v>0</v>
      </c>
      <c r="O31" s="43">
        <v>4</v>
      </c>
      <c r="P31" s="45">
        <v>85.51</v>
      </c>
      <c r="Q31" s="43">
        <v>0</v>
      </c>
      <c r="R31" s="45">
        <v>0</v>
      </c>
      <c r="S31" s="43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3">
        <v>203</v>
      </c>
      <c r="Z31" s="45">
        <v>3465.19</v>
      </c>
    </row>
    <row r="32" spans="1:26" x14ac:dyDescent="0.3">
      <c r="A32" s="42">
        <v>1</v>
      </c>
      <c r="B32" s="42" t="s">
        <v>38</v>
      </c>
      <c r="C32" s="42">
        <v>0</v>
      </c>
      <c r="D32" s="44">
        <v>0</v>
      </c>
      <c r="E32" s="42">
        <v>0</v>
      </c>
      <c r="F32" s="44">
        <v>0</v>
      </c>
      <c r="G32" s="42">
        <v>29</v>
      </c>
      <c r="H32" s="44">
        <v>185.57</v>
      </c>
      <c r="I32" s="42">
        <v>22</v>
      </c>
      <c r="J32" s="44">
        <v>49.57</v>
      </c>
      <c r="K32" s="42">
        <v>0</v>
      </c>
      <c r="L32" s="44">
        <v>0</v>
      </c>
      <c r="M32" s="42">
        <v>0</v>
      </c>
      <c r="N32" s="44">
        <v>0</v>
      </c>
      <c r="O32" s="42">
        <v>0</v>
      </c>
      <c r="P32" s="44">
        <v>0</v>
      </c>
      <c r="Q32" s="42">
        <v>0</v>
      </c>
      <c r="R32" s="44">
        <v>0</v>
      </c>
      <c r="S32" s="42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2">
        <v>51</v>
      </c>
      <c r="Z32" s="44">
        <v>235.14</v>
      </c>
    </row>
    <row r="33" spans="1:26" x14ac:dyDescent="0.3">
      <c r="A33" s="43" t="s">
        <v>42</v>
      </c>
      <c r="B33" s="43" t="s">
        <v>25</v>
      </c>
      <c r="C33" s="43">
        <v>2125</v>
      </c>
      <c r="D33" s="45">
        <v>35482.49</v>
      </c>
      <c r="E33" s="43">
        <v>431</v>
      </c>
      <c r="F33" s="45">
        <v>5409.93</v>
      </c>
      <c r="G33" s="43">
        <v>268</v>
      </c>
      <c r="H33" s="45">
        <v>28219.759999999998</v>
      </c>
      <c r="I33" s="43">
        <v>96</v>
      </c>
      <c r="J33" s="45">
        <v>2187.9299999999998</v>
      </c>
      <c r="K33" s="43">
        <v>24</v>
      </c>
      <c r="L33" s="45">
        <v>4603.8999999999996</v>
      </c>
      <c r="M33" s="43">
        <v>24</v>
      </c>
      <c r="N33" s="45">
        <v>1705.4</v>
      </c>
      <c r="O33" s="43">
        <v>36</v>
      </c>
      <c r="P33" s="45">
        <v>283.11</v>
      </c>
      <c r="Q33" s="43">
        <v>23</v>
      </c>
      <c r="R33" s="45">
        <v>69.680000000000007</v>
      </c>
      <c r="S33" s="43">
        <v>69</v>
      </c>
      <c r="T33" s="45">
        <v>240.13</v>
      </c>
      <c r="U33" s="45">
        <v>0</v>
      </c>
      <c r="V33" s="45">
        <v>0</v>
      </c>
      <c r="W33" s="45">
        <v>0</v>
      </c>
      <c r="X33" s="45">
        <v>0</v>
      </c>
      <c r="Y33" s="43">
        <v>3096</v>
      </c>
      <c r="Z33" s="45">
        <v>78202.33</v>
      </c>
    </row>
  </sheetData>
  <mergeCells count="17">
    <mergeCell ref="A2:Z2"/>
    <mergeCell ref="A3:Z3"/>
    <mergeCell ref="W4:X4"/>
    <mergeCell ref="Y4:Z4"/>
    <mergeCell ref="A1:Z1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ageMargins left="0.6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4CFE-288A-4A9E-902D-9A938591200C}">
  <sheetPr>
    <tabColor rgb="FF92D050"/>
  </sheetPr>
  <dimension ref="A1:R33"/>
  <sheetViews>
    <sheetView workbookViewId="0">
      <selection activeCell="A2" sqref="A2:R33"/>
    </sheetView>
  </sheetViews>
  <sheetFormatPr defaultRowHeight="14.4" x14ac:dyDescent="0.3"/>
  <cols>
    <col min="1" max="1" width="6.6640625" customWidth="1"/>
    <col min="2" max="2" width="8.6640625" customWidth="1"/>
    <col min="3" max="3" width="5.44140625" customWidth="1"/>
    <col min="4" max="4" width="7.33203125" customWidth="1"/>
    <col min="5" max="5" width="5.88671875" customWidth="1"/>
    <col min="6" max="6" width="7.5546875" customWidth="1"/>
    <col min="7" max="7" width="6.33203125" customWidth="1"/>
    <col min="8" max="9" width="8.44140625" customWidth="1"/>
    <col min="10" max="10" width="8.5546875" customWidth="1"/>
    <col min="11" max="11" width="7.44140625" customWidth="1"/>
    <col min="12" max="12" width="8.109375" customWidth="1"/>
    <col min="13" max="13" width="7.33203125" customWidth="1"/>
    <col min="14" max="14" width="8.109375" customWidth="1"/>
    <col min="15" max="15" width="7.44140625" customWidth="1"/>
    <col min="16" max="16" width="9.6640625" customWidth="1"/>
    <col min="18" max="18" width="10.21875" customWidth="1"/>
  </cols>
  <sheetData>
    <row r="1" spans="1:18" ht="15.6" x14ac:dyDescent="0.3">
      <c r="A1" s="124">
        <v>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7.399999999999999" customHeight="1" x14ac:dyDescent="0.3">
      <c r="A2" s="139" t="s">
        <v>211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15.6" customHeight="1" x14ac:dyDescent="0.3">
      <c r="A3" s="114" t="s">
        <v>43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18" ht="28.2" customHeight="1" x14ac:dyDescent="0.3">
      <c r="A4" s="135" t="s">
        <v>1</v>
      </c>
      <c r="B4" s="135" t="s">
        <v>2</v>
      </c>
      <c r="C4" s="135" t="s">
        <v>67</v>
      </c>
      <c r="D4" s="135"/>
      <c r="E4" s="135" t="s">
        <v>68</v>
      </c>
      <c r="F4" s="135"/>
      <c r="G4" s="135" t="s">
        <v>69</v>
      </c>
      <c r="H4" s="135"/>
      <c r="I4" s="135" t="s">
        <v>70</v>
      </c>
      <c r="J4" s="135"/>
      <c r="K4" s="135" t="s">
        <v>71</v>
      </c>
      <c r="L4" s="135"/>
      <c r="M4" s="135" t="s">
        <v>72</v>
      </c>
      <c r="N4" s="136"/>
      <c r="O4" s="135" t="s">
        <v>73</v>
      </c>
      <c r="P4" s="135"/>
      <c r="Q4" s="137" t="s">
        <v>74</v>
      </c>
      <c r="R4" s="138"/>
    </row>
    <row r="5" spans="1:18" x14ac:dyDescent="0.3">
      <c r="A5" s="119"/>
      <c r="B5" s="119"/>
      <c r="C5" s="32" t="s">
        <v>55</v>
      </c>
      <c r="D5" s="28" t="s">
        <v>56</v>
      </c>
      <c r="E5" s="32" t="s">
        <v>55</v>
      </c>
      <c r="F5" s="28" t="s">
        <v>56</v>
      </c>
      <c r="G5" s="32" t="s">
        <v>55</v>
      </c>
      <c r="H5" s="28" t="s">
        <v>56</v>
      </c>
      <c r="I5" s="32" t="s">
        <v>55</v>
      </c>
      <c r="J5" s="28" t="s">
        <v>56</v>
      </c>
      <c r="K5" s="32" t="s">
        <v>55</v>
      </c>
      <c r="L5" s="28" t="s">
        <v>56</v>
      </c>
      <c r="M5" s="32" t="s">
        <v>55</v>
      </c>
      <c r="N5" s="53" t="s">
        <v>56</v>
      </c>
      <c r="O5" s="32" t="s">
        <v>55</v>
      </c>
      <c r="P5" s="28" t="s">
        <v>56</v>
      </c>
      <c r="Q5" s="32" t="s">
        <v>55</v>
      </c>
      <c r="R5" s="28" t="s">
        <v>56</v>
      </c>
    </row>
    <row r="6" spans="1:18" x14ac:dyDescent="0.3">
      <c r="A6" s="46">
        <v>1</v>
      </c>
      <c r="B6" s="46" t="s">
        <v>12</v>
      </c>
      <c r="C6" s="51">
        <v>0</v>
      </c>
      <c r="D6" s="51">
        <v>0</v>
      </c>
      <c r="E6" s="51">
        <v>7</v>
      </c>
      <c r="F6" s="11">
        <v>10.88</v>
      </c>
      <c r="G6" s="51">
        <v>2</v>
      </c>
      <c r="H6" s="11">
        <v>24.46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11">
        <v>0</v>
      </c>
      <c r="O6" s="51">
        <v>9</v>
      </c>
      <c r="P6" s="11">
        <v>35.340000000000003</v>
      </c>
      <c r="Q6" s="51">
        <v>225</v>
      </c>
      <c r="R6" s="11">
        <v>7936.44</v>
      </c>
    </row>
    <row r="7" spans="1:18" x14ac:dyDescent="0.3">
      <c r="A7" s="46">
        <v>2</v>
      </c>
      <c r="B7" s="46" t="s">
        <v>13</v>
      </c>
      <c r="C7" s="51">
        <v>0</v>
      </c>
      <c r="D7" s="51">
        <v>0</v>
      </c>
      <c r="E7" s="51">
        <v>0</v>
      </c>
      <c r="F7" s="11">
        <v>0</v>
      </c>
      <c r="G7" s="51">
        <v>0</v>
      </c>
      <c r="H7" s="1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11">
        <v>0</v>
      </c>
      <c r="O7" s="51">
        <v>0</v>
      </c>
      <c r="P7" s="11">
        <v>0</v>
      </c>
      <c r="Q7" s="51">
        <v>140</v>
      </c>
      <c r="R7" s="11">
        <v>429.78</v>
      </c>
    </row>
    <row r="8" spans="1:18" x14ac:dyDescent="0.3">
      <c r="A8" s="46">
        <v>3</v>
      </c>
      <c r="B8" s="46" t="s">
        <v>14</v>
      </c>
      <c r="C8" s="51">
        <v>0</v>
      </c>
      <c r="D8" s="51">
        <v>0</v>
      </c>
      <c r="E8" s="51">
        <v>2</v>
      </c>
      <c r="F8" s="11">
        <v>7.49</v>
      </c>
      <c r="G8" s="51">
        <v>30</v>
      </c>
      <c r="H8" s="11">
        <v>476.36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11">
        <v>0</v>
      </c>
      <c r="O8" s="51">
        <v>32</v>
      </c>
      <c r="P8" s="11">
        <v>483.85</v>
      </c>
      <c r="Q8" s="51">
        <v>88</v>
      </c>
      <c r="R8" s="11">
        <v>143.25</v>
      </c>
    </row>
    <row r="9" spans="1:18" x14ac:dyDescent="0.3">
      <c r="A9" s="46">
        <v>4</v>
      </c>
      <c r="B9" s="46" t="s">
        <v>15</v>
      </c>
      <c r="C9" s="51">
        <v>0</v>
      </c>
      <c r="D9" s="51">
        <v>0</v>
      </c>
      <c r="E9" s="51">
        <v>6</v>
      </c>
      <c r="F9" s="11">
        <v>7.82</v>
      </c>
      <c r="G9" s="51">
        <v>2</v>
      </c>
      <c r="H9" s="11">
        <v>26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11">
        <v>0</v>
      </c>
      <c r="O9" s="51">
        <v>8</v>
      </c>
      <c r="P9" s="11">
        <v>33.82</v>
      </c>
      <c r="Q9" s="51">
        <v>499</v>
      </c>
      <c r="R9" s="11">
        <v>4156.57</v>
      </c>
    </row>
    <row r="10" spans="1:18" x14ac:dyDescent="0.3">
      <c r="A10" s="46">
        <v>5</v>
      </c>
      <c r="B10" s="46" t="s">
        <v>16</v>
      </c>
      <c r="C10" s="51">
        <v>0</v>
      </c>
      <c r="D10" s="51">
        <v>0</v>
      </c>
      <c r="E10" s="51">
        <v>4</v>
      </c>
      <c r="F10" s="11">
        <v>4.8</v>
      </c>
      <c r="G10" s="51">
        <v>3</v>
      </c>
      <c r="H10" s="11">
        <v>8.9499999999999993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11">
        <v>0</v>
      </c>
      <c r="O10" s="51">
        <v>7</v>
      </c>
      <c r="P10" s="11">
        <v>13.75</v>
      </c>
      <c r="Q10" s="51">
        <v>327</v>
      </c>
      <c r="R10" s="11">
        <v>786.28</v>
      </c>
    </row>
    <row r="11" spans="1:18" x14ac:dyDescent="0.3">
      <c r="A11" s="46">
        <v>6</v>
      </c>
      <c r="B11" s="46" t="s">
        <v>17</v>
      </c>
      <c r="C11" s="51">
        <v>0</v>
      </c>
      <c r="D11" s="51">
        <v>0</v>
      </c>
      <c r="E11" s="51">
        <v>0</v>
      </c>
      <c r="F11" s="11">
        <v>0</v>
      </c>
      <c r="G11" s="51">
        <v>8</v>
      </c>
      <c r="H11" s="11">
        <v>9.5500000000000007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11">
        <v>0</v>
      </c>
      <c r="O11" s="51">
        <v>8</v>
      </c>
      <c r="P11" s="11">
        <v>9.5500000000000007</v>
      </c>
      <c r="Q11" s="51">
        <v>42</v>
      </c>
      <c r="R11" s="11">
        <v>255.01</v>
      </c>
    </row>
    <row r="12" spans="1:18" x14ac:dyDescent="0.3">
      <c r="A12" s="46">
        <v>7</v>
      </c>
      <c r="B12" s="46" t="s">
        <v>18</v>
      </c>
      <c r="C12" s="51">
        <v>0</v>
      </c>
      <c r="D12" s="51">
        <v>0</v>
      </c>
      <c r="E12" s="51">
        <v>0</v>
      </c>
      <c r="F12" s="11">
        <v>0</v>
      </c>
      <c r="G12" s="51">
        <v>3</v>
      </c>
      <c r="H12" s="11">
        <v>54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11">
        <v>0</v>
      </c>
      <c r="O12" s="51">
        <v>3</v>
      </c>
      <c r="P12" s="11">
        <v>54</v>
      </c>
      <c r="Q12" s="51">
        <v>21</v>
      </c>
      <c r="R12" s="11">
        <v>127.65</v>
      </c>
    </row>
    <row r="13" spans="1:18" x14ac:dyDescent="0.3">
      <c r="A13" s="46">
        <v>8</v>
      </c>
      <c r="B13" s="46" t="s">
        <v>19</v>
      </c>
      <c r="C13" s="51">
        <v>0</v>
      </c>
      <c r="D13" s="51">
        <v>0</v>
      </c>
      <c r="E13" s="51">
        <v>0</v>
      </c>
      <c r="F13" s="11">
        <v>0</v>
      </c>
      <c r="G13" s="51">
        <v>16</v>
      </c>
      <c r="H13" s="11">
        <v>507.92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11">
        <v>0</v>
      </c>
      <c r="O13" s="51">
        <v>16</v>
      </c>
      <c r="P13" s="11">
        <v>507.92</v>
      </c>
      <c r="Q13" s="51">
        <v>14</v>
      </c>
      <c r="R13" s="11">
        <v>445.72</v>
      </c>
    </row>
    <row r="14" spans="1:18" x14ac:dyDescent="0.3">
      <c r="A14" s="46">
        <v>9</v>
      </c>
      <c r="B14" s="46" t="s">
        <v>20</v>
      </c>
      <c r="C14" s="51">
        <v>0</v>
      </c>
      <c r="D14" s="51">
        <v>0</v>
      </c>
      <c r="E14" s="51">
        <v>0</v>
      </c>
      <c r="F14" s="11">
        <v>0</v>
      </c>
      <c r="G14" s="51">
        <v>0</v>
      </c>
      <c r="H14" s="1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11">
        <v>0</v>
      </c>
      <c r="O14" s="51">
        <v>0</v>
      </c>
      <c r="P14" s="11">
        <v>0</v>
      </c>
      <c r="Q14" s="51">
        <v>0</v>
      </c>
      <c r="R14" s="11">
        <v>0</v>
      </c>
    </row>
    <row r="15" spans="1:18" x14ac:dyDescent="0.3">
      <c r="A15" s="46">
        <v>10</v>
      </c>
      <c r="B15" s="46" t="s">
        <v>21</v>
      </c>
      <c r="C15" s="51">
        <v>0</v>
      </c>
      <c r="D15" s="51">
        <v>0</v>
      </c>
      <c r="E15" s="51">
        <v>74</v>
      </c>
      <c r="F15" s="11">
        <v>100.46</v>
      </c>
      <c r="G15" s="51">
        <v>7</v>
      </c>
      <c r="H15" s="11">
        <v>25.63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1">
        <v>0</v>
      </c>
      <c r="O15" s="51">
        <v>81</v>
      </c>
      <c r="P15" s="11">
        <v>126.09</v>
      </c>
      <c r="Q15" s="51">
        <v>4940</v>
      </c>
      <c r="R15" s="11">
        <v>31677.58</v>
      </c>
    </row>
    <row r="16" spans="1:18" x14ac:dyDescent="0.3">
      <c r="A16" s="46">
        <v>11</v>
      </c>
      <c r="B16" s="46" t="s">
        <v>22</v>
      </c>
      <c r="C16" s="51">
        <v>0</v>
      </c>
      <c r="D16" s="51">
        <v>0</v>
      </c>
      <c r="E16" s="51">
        <v>2</v>
      </c>
      <c r="F16" s="11">
        <v>4.59</v>
      </c>
      <c r="G16" s="51">
        <v>9</v>
      </c>
      <c r="H16" s="11">
        <v>96.53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1">
        <v>0</v>
      </c>
      <c r="O16" s="51">
        <v>11</v>
      </c>
      <c r="P16" s="11">
        <v>101.12</v>
      </c>
      <c r="Q16" s="51">
        <v>283</v>
      </c>
      <c r="R16" s="11">
        <v>758.74</v>
      </c>
    </row>
    <row r="17" spans="1:18" x14ac:dyDescent="0.3">
      <c r="A17" s="46">
        <v>12</v>
      </c>
      <c r="B17" s="46" t="s">
        <v>23</v>
      </c>
      <c r="C17" s="51">
        <v>0</v>
      </c>
      <c r="D17" s="51">
        <v>0</v>
      </c>
      <c r="E17" s="51">
        <v>5</v>
      </c>
      <c r="F17" s="11">
        <v>10.38</v>
      </c>
      <c r="G17" s="51">
        <v>1</v>
      </c>
      <c r="H17" s="11">
        <v>15.3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1">
        <v>0</v>
      </c>
      <c r="O17" s="51">
        <v>6</v>
      </c>
      <c r="P17" s="11">
        <v>25.68</v>
      </c>
      <c r="Q17" s="51">
        <v>260</v>
      </c>
      <c r="R17" s="11">
        <v>1018.7</v>
      </c>
    </row>
    <row r="18" spans="1:18" x14ac:dyDescent="0.3">
      <c r="A18" s="58" t="s">
        <v>75</v>
      </c>
      <c r="B18" s="58" t="s">
        <v>25</v>
      </c>
      <c r="C18" s="52">
        <v>0</v>
      </c>
      <c r="D18" s="52">
        <v>0</v>
      </c>
      <c r="E18" s="52">
        <v>100</v>
      </c>
      <c r="F18" s="59">
        <v>146.41999999999999</v>
      </c>
      <c r="G18" s="52">
        <v>81</v>
      </c>
      <c r="H18" s="59">
        <v>1244.7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9">
        <v>0</v>
      </c>
      <c r="O18" s="52">
        <v>181</v>
      </c>
      <c r="P18" s="59">
        <v>1391.12</v>
      </c>
      <c r="Q18" s="52">
        <v>6839</v>
      </c>
      <c r="R18" s="59">
        <v>47735.72</v>
      </c>
    </row>
    <row r="19" spans="1:18" x14ac:dyDescent="0.3">
      <c r="A19" s="46">
        <v>1</v>
      </c>
      <c r="B19" s="46" t="s">
        <v>26</v>
      </c>
      <c r="C19" s="51">
        <v>0</v>
      </c>
      <c r="D19" s="51">
        <v>0</v>
      </c>
      <c r="E19" s="51">
        <v>3</v>
      </c>
      <c r="F19" s="11">
        <v>14.29</v>
      </c>
      <c r="G19" s="51">
        <v>11</v>
      </c>
      <c r="H19" s="11">
        <v>33.08</v>
      </c>
      <c r="I19" s="51">
        <v>0</v>
      </c>
      <c r="J19" s="51">
        <v>0</v>
      </c>
      <c r="K19" s="51">
        <v>0</v>
      </c>
      <c r="L19" s="51">
        <v>0</v>
      </c>
      <c r="M19" s="51">
        <v>240</v>
      </c>
      <c r="N19" s="11">
        <v>90.32</v>
      </c>
      <c r="O19" s="51">
        <v>254</v>
      </c>
      <c r="P19" s="11">
        <v>137.69</v>
      </c>
      <c r="Q19" s="51">
        <v>263</v>
      </c>
      <c r="R19" s="11">
        <v>213.87</v>
      </c>
    </row>
    <row r="20" spans="1:18" x14ac:dyDescent="0.3">
      <c r="A20" s="46">
        <v>2</v>
      </c>
      <c r="B20" s="46" t="s">
        <v>27</v>
      </c>
      <c r="C20" s="51">
        <v>0</v>
      </c>
      <c r="D20" s="51">
        <v>0</v>
      </c>
      <c r="E20" s="51">
        <v>0</v>
      </c>
      <c r="F20" s="11">
        <v>0</v>
      </c>
      <c r="G20" s="51">
        <v>0</v>
      </c>
      <c r="H20" s="1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11">
        <v>0</v>
      </c>
      <c r="O20" s="51">
        <v>0</v>
      </c>
      <c r="P20" s="11">
        <v>0</v>
      </c>
      <c r="Q20" s="51">
        <v>0</v>
      </c>
      <c r="R20" s="11">
        <v>0</v>
      </c>
    </row>
    <row r="21" spans="1:18" x14ac:dyDescent="0.3">
      <c r="A21" s="46">
        <v>3</v>
      </c>
      <c r="B21" s="46" t="s">
        <v>205</v>
      </c>
      <c r="C21" s="51">
        <v>0</v>
      </c>
      <c r="D21" s="51">
        <v>0</v>
      </c>
      <c r="E21" s="51">
        <v>0</v>
      </c>
      <c r="F21" s="11">
        <v>0</v>
      </c>
      <c r="G21" s="51">
        <v>0</v>
      </c>
      <c r="H21" s="1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1">
        <v>0</v>
      </c>
      <c r="O21" s="51">
        <v>0</v>
      </c>
      <c r="P21" s="11">
        <v>0</v>
      </c>
      <c r="Q21" s="51">
        <v>0</v>
      </c>
      <c r="R21" s="11">
        <v>0</v>
      </c>
    </row>
    <row r="22" spans="1:18" x14ac:dyDescent="0.3">
      <c r="A22" s="46">
        <v>4</v>
      </c>
      <c r="B22" s="46" t="s">
        <v>28</v>
      </c>
      <c r="C22" s="51">
        <v>0</v>
      </c>
      <c r="D22" s="51">
        <v>0</v>
      </c>
      <c r="E22" s="51">
        <v>0</v>
      </c>
      <c r="F22" s="11">
        <v>0</v>
      </c>
      <c r="G22" s="51">
        <v>1</v>
      </c>
      <c r="H22" s="11">
        <v>0.82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1">
        <v>0</v>
      </c>
      <c r="O22" s="51">
        <v>1</v>
      </c>
      <c r="P22" s="11">
        <v>0.82</v>
      </c>
      <c r="Q22" s="51">
        <v>22</v>
      </c>
      <c r="R22" s="11">
        <v>165.57</v>
      </c>
    </row>
    <row r="23" spans="1:18" x14ac:dyDescent="0.3">
      <c r="A23" s="46">
        <v>5</v>
      </c>
      <c r="B23" s="46" t="s">
        <v>29</v>
      </c>
      <c r="C23" s="51">
        <v>0</v>
      </c>
      <c r="D23" s="51">
        <v>0</v>
      </c>
      <c r="E23" s="51">
        <v>2</v>
      </c>
      <c r="F23" s="11">
        <v>17.559999999999999</v>
      </c>
      <c r="G23" s="51">
        <v>3</v>
      </c>
      <c r="H23" s="11">
        <v>43.05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1">
        <v>0</v>
      </c>
      <c r="O23" s="51">
        <v>5</v>
      </c>
      <c r="P23" s="11">
        <v>60.61</v>
      </c>
      <c r="Q23" s="51">
        <v>189</v>
      </c>
      <c r="R23" s="11">
        <v>871.75</v>
      </c>
    </row>
    <row r="24" spans="1:18" x14ac:dyDescent="0.3">
      <c r="A24" s="46">
        <v>6</v>
      </c>
      <c r="B24" s="46" t="s">
        <v>30</v>
      </c>
      <c r="C24" s="51">
        <v>0</v>
      </c>
      <c r="D24" s="51">
        <v>0</v>
      </c>
      <c r="E24" s="51">
        <v>0</v>
      </c>
      <c r="F24" s="11">
        <v>0</v>
      </c>
      <c r="G24" s="51">
        <v>0</v>
      </c>
      <c r="H24" s="1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1">
        <v>0</v>
      </c>
      <c r="O24" s="51">
        <v>0</v>
      </c>
      <c r="P24" s="11">
        <v>0</v>
      </c>
      <c r="Q24" s="51">
        <v>20</v>
      </c>
      <c r="R24" s="11">
        <v>182.34</v>
      </c>
    </row>
    <row r="25" spans="1:18" x14ac:dyDescent="0.3">
      <c r="A25" s="46">
        <v>7</v>
      </c>
      <c r="B25" s="46" t="s">
        <v>31</v>
      </c>
      <c r="C25" s="51">
        <v>0</v>
      </c>
      <c r="D25" s="51">
        <v>0</v>
      </c>
      <c r="E25" s="51">
        <v>0</v>
      </c>
      <c r="F25" s="11">
        <v>0</v>
      </c>
      <c r="G25" s="51">
        <v>0</v>
      </c>
      <c r="H25" s="1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1">
        <v>0</v>
      </c>
      <c r="O25" s="51">
        <v>0</v>
      </c>
      <c r="P25" s="11">
        <v>0</v>
      </c>
      <c r="Q25" s="51">
        <v>5</v>
      </c>
      <c r="R25" s="11">
        <v>115.59</v>
      </c>
    </row>
    <row r="26" spans="1:18" x14ac:dyDescent="0.3">
      <c r="A26" s="46">
        <v>8</v>
      </c>
      <c r="B26" s="46" t="s">
        <v>32</v>
      </c>
      <c r="C26" s="51">
        <v>0</v>
      </c>
      <c r="D26" s="51">
        <v>0</v>
      </c>
      <c r="E26" s="51">
        <v>0</v>
      </c>
      <c r="F26" s="11">
        <v>0</v>
      </c>
      <c r="G26" s="51">
        <v>0</v>
      </c>
      <c r="H26" s="1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1">
        <v>0</v>
      </c>
      <c r="O26" s="51">
        <v>0</v>
      </c>
      <c r="P26" s="11">
        <v>0</v>
      </c>
      <c r="Q26" s="51">
        <v>0</v>
      </c>
      <c r="R26" s="11">
        <v>0</v>
      </c>
    </row>
    <row r="27" spans="1:18" x14ac:dyDescent="0.3">
      <c r="A27" s="58" t="s">
        <v>76</v>
      </c>
      <c r="B27" s="58" t="s">
        <v>25</v>
      </c>
      <c r="C27" s="52">
        <v>0</v>
      </c>
      <c r="D27" s="52">
        <v>0</v>
      </c>
      <c r="E27" s="52">
        <v>5</v>
      </c>
      <c r="F27" s="59">
        <v>31.85</v>
      </c>
      <c r="G27" s="52">
        <v>15</v>
      </c>
      <c r="H27" s="59">
        <v>76.95</v>
      </c>
      <c r="I27" s="52">
        <v>0</v>
      </c>
      <c r="J27" s="52">
        <v>0</v>
      </c>
      <c r="K27" s="52">
        <v>0</v>
      </c>
      <c r="L27" s="52">
        <v>0</v>
      </c>
      <c r="M27" s="52">
        <v>240</v>
      </c>
      <c r="N27" s="59">
        <v>90.32</v>
      </c>
      <c r="O27" s="52">
        <v>260</v>
      </c>
      <c r="P27" s="59">
        <v>199.12</v>
      </c>
      <c r="Q27" s="52">
        <v>499</v>
      </c>
      <c r="R27" s="59">
        <v>1549.12</v>
      </c>
    </row>
    <row r="28" spans="1:18" ht="14.4" customHeight="1" x14ac:dyDescent="0.3">
      <c r="A28" s="46">
        <v>1</v>
      </c>
      <c r="B28" s="46" t="s">
        <v>34</v>
      </c>
      <c r="C28" s="51">
        <v>0</v>
      </c>
      <c r="D28" s="51">
        <v>0</v>
      </c>
      <c r="E28" s="51">
        <v>0</v>
      </c>
      <c r="F28" s="11">
        <v>0</v>
      </c>
      <c r="G28" s="51">
        <v>0</v>
      </c>
      <c r="H28" s="1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1">
        <v>0</v>
      </c>
      <c r="O28" s="51">
        <v>0</v>
      </c>
      <c r="P28" s="11">
        <v>0</v>
      </c>
      <c r="Q28" s="51">
        <v>0</v>
      </c>
      <c r="R28" s="11">
        <v>0</v>
      </c>
    </row>
    <row r="29" spans="1:18" ht="28.8" x14ac:dyDescent="0.3">
      <c r="A29" s="58" t="s">
        <v>35</v>
      </c>
      <c r="B29" s="58" t="s">
        <v>25</v>
      </c>
      <c r="C29" s="52">
        <v>0</v>
      </c>
      <c r="D29" s="52">
        <v>0</v>
      </c>
      <c r="E29" s="52">
        <v>0</v>
      </c>
      <c r="F29" s="59">
        <v>0</v>
      </c>
      <c r="G29" s="52">
        <v>0</v>
      </c>
      <c r="H29" s="59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9">
        <v>0</v>
      </c>
      <c r="O29" s="52">
        <v>0</v>
      </c>
      <c r="P29" s="59">
        <v>0</v>
      </c>
      <c r="Q29" s="52">
        <v>0</v>
      </c>
      <c r="R29" s="59">
        <v>0</v>
      </c>
    </row>
    <row r="30" spans="1:18" x14ac:dyDescent="0.3">
      <c r="A30" s="46">
        <v>1</v>
      </c>
      <c r="B30" s="46" t="s">
        <v>36</v>
      </c>
      <c r="C30" s="51">
        <v>0</v>
      </c>
      <c r="D30" s="51">
        <v>0</v>
      </c>
      <c r="E30" s="51">
        <v>0</v>
      </c>
      <c r="F30" s="11">
        <v>0</v>
      </c>
      <c r="G30" s="51">
        <v>1</v>
      </c>
      <c r="H30" s="11">
        <v>25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11">
        <v>0</v>
      </c>
      <c r="O30" s="51">
        <v>1</v>
      </c>
      <c r="P30" s="11">
        <v>25</v>
      </c>
      <c r="Q30" s="51">
        <v>334</v>
      </c>
      <c r="R30" s="11">
        <v>569.41999999999996</v>
      </c>
    </row>
    <row r="31" spans="1:18" x14ac:dyDescent="0.3">
      <c r="A31" s="43" t="s">
        <v>37</v>
      </c>
      <c r="B31" s="43" t="s">
        <v>25</v>
      </c>
      <c r="C31" s="52">
        <v>0</v>
      </c>
      <c r="D31" s="52">
        <v>0</v>
      </c>
      <c r="E31" s="52">
        <v>0</v>
      </c>
      <c r="F31" s="59">
        <v>0</v>
      </c>
      <c r="G31" s="52">
        <v>1</v>
      </c>
      <c r="H31" s="59">
        <v>25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9">
        <v>0</v>
      </c>
      <c r="O31" s="52">
        <v>1</v>
      </c>
      <c r="P31" s="59">
        <v>25</v>
      </c>
      <c r="Q31" s="52">
        <v>334</v>
      </c>
      <c r="R31" s="59">
        <v>569.41999999999996</v>
      </c>
    </row>
    <row r="32" spans="1:18" x14ac:dyDescent="0.3">
      <c r="A32" s="42">
        <v>1</v>
      </c>
      <c r="B32" s="42" t="s">
        <v>38</v>
      </c>
      <c r="C32" s="55">
        <v>0</v>
      </c>
      <c r="D32" s="55">
        <v>0</v>
      </c>
      <c r="E32" s="55">
        <v>0</v>
      </c>
      <c r="F32" s="60">
        <v>0</v>
      </c>
      <c r="G32" s="55">
        <v>13</v>
      </c>
      <c r="H32" s="60">
        <v>205.41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60">
        <v>0</v>
      </c>
      <c r="O32" s="55">
        <v>13</v>
      </c>
      <c r="P32" s="60">
        <v>205.41</v>
      </c>
      <c r="Q32" s="55">
        <v>0</v>
      </c>
      <c r="R32" s="60">
        <v>0</v>
      </c>
    </row>
    <row r="33" spans="1:18" x14ac:dyDescent="0.3">
      <c r="A33" s="43" t="s">
        <v>42</v>
      </c>
      <c r="B33" s="57" t="s">
        <v>25</v>
      </c>
      <c r="C33" s="54">
        <v>0</v>
      </c>
      <c r="D33" s="54">
        <v>0</v>
      </c>
      <c r="E33" s="54">
        <v>105</v>
      </c>
      <c r="F33" s="56">
        <v>178.27</v>
      </c>
      <c r="G33" s="54">
        <v>110</v>
      </c>
      <c r="H33" s="56">
        <v>1552.06</v>
      </c>
      <c r="I33" s="54">
        <v>0</v>
      </c>
      <c r="J33" s="54">
        <v>0</v>
      </c>
      <c r="K33" s="54">
        <v>0</v>
      </c>
      <c r="L33" s="54">
        <v>0</v>
      </c>
      <c r="M33" s="54">
        <v>240</v>
      </c>
      <c r="N33" s="56">
        <v>90.32</v>
      </c>
      <c r="O33" s="54">
        <v>455</v>
      </c>
      <c r="P33" s="56">
        <v>1820.65</v>
      </c>
      <c r="Q33" s="54">
        <v>7672</v>
      </c>
      <c r="R33" s="56">
        <v>49854.26</v>
      </c>
    </row>
  </sheetData>
  <mergeCells count="13">
    <mergeCell ref="A1:R1"/>
    <mergeCell ref="Q4:R4"/>
    <mergeCell ref="A2:R2"/>
    <mergeCell ref="A3:R3"/>
    <mergeCell ref="I4:J4"/>
    <mergeCell ref="K4:L4"/>
    <mergeCell ref="M4:N4"/>
    <mergeCell ref="O4:P4"/>
    <mergeCell ref="A4:A5"/>
    <mergeCell ref="B4:B5"/>
    <mergeCell ref="C4:D4"/>
    <mergeCell ref="E4:F4"/>
    <mergeCell ref="G4:H4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15EC-A322-4D05-BD50-6290010F0B1E}">
  <sheetPr>
    <tabColor rgb="FF92D050"/>
  </sheetPr>
  <dimension ref="A1:W34"/>
  <sheetViews>
    <sheetView zoomScale="85" zoomScaleNormal="85" workbookViewId="0">
      <selection activeCell="Z14" sqref="Z14"/>
    </sheetView>
  </sheetViews>
  <sheetFormatPr defaultRowHeight="14.4" x14ac:dyDescent="0.3"/>
  <cols>
    <col min="1" max="2" width="6.33203125" bestFit="1" customWidth="1"/>
    <col min="3" max="3" width="7" bestFit="1" customWidth="1"/>
    <col min="4" max="4" width="6.109375" bestFit="1" customWidth="1"/>
    <col min="5" max="5" width="8.77734375" bestFit="1" customWidth="1"/>
    <col min="6" max="6" width="5.109375" bestFit="1" customWidth="1"/>
    <col min="7" max="7" width="8.77734375" bestFit="1" customWidth="1"/>
    <col min="8" max="8" width="8.44140625" bestFit="1" customWidth="1"/>
    <col min="9" max="9" width="6.109375" bestFit="1" customWidth="1"/>
    <col min="10" max="10" width="8.77734375" bestFit="1" customWidth="1"/>
    <col min="11" max="11" width="5.109375" bestFit="1" customWidth="1"/>
    <col min="12" max="12" width="8.77734375" bestFit="1" customWidth="1"/>
    <col min="13" max="13" width="8.44140625" bestFit="1" customWidth="1"/>
    <col min="14" max="14" width="5.109375" bestFit="1" customWidth="1"/>
    <col min="15" max="15" width="7.6640625" bestFit="1" customWidth="1"/>
    <col min="16" max="16" width="4" bestFit="1" customWidth="1"/>
    <col min="17" max="17" width="7.6640625" bestFit="1" customWidth="1"/>
    <col min="18" max="18" width="8.44140625" bestFit="1" customWidth="1"/>
    <col min="19" max="19" width="6.109375" bestFit="1" customWidth="1"/>
    <col min="20" max="20" width="8.77734375" bestFit="1" customWidth="1"/>
    <col min="21" max="21" width="6.109375" bestFit="1" customWidth="1"/>
    <col min="22" max="22" width="8.77734375" bestFit="1" customWidth="1"/>
    <col min="23" max="23" width="8.44140625" bestFit="1" customWidth="1"/>
  </cols>
  <sheetData>
    <row r="1" spans="1:23" ht="17.399999999999999" x14ac:dyDescent="0.35">
      <c r="A1" s="241">
        <v>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</row>
    <row r="2" spans="1:23" ht="23.4" x14ac:dyDescent="0.3">
      <c r="A2" s="244" t="s">
        <v>247</v>
      </c>
      <c r="B2" s="244"/>
      <c r="C2" s="244"/>
      <c r="D2" s="244"/>
      <c r="E2" s="246"/>
      <c r="F2" s="244"/>
      <c r="G2" s="246"/>
      <c r="H2" s="246"/>
      <c r="I2" s="244"/>
      <c r="J2" s="246"/>
      <c r="K2" s="244"/>
      <c r="L2" s="246"/>
      <c r="M2" s="246"/>
      <c r="N2" s="244"/>
      <c r="O2" s="246"/>
      <c r="P2" s="244"/>
      <c r="Q2" s="246"/>
      <c r="R2" s="246"/>
      <c r="S2" s="244"/>
      <c r="T2" s="246"/>
      <c r="U2" s="244"/>
      <c r="V2" s="246"/>
      <c r="W2" s="246"/>
    </row>
    <row r="3" spans="1:23" ht="18" x14ac:dyDescent="0.35">
      <c r="A3" s="112" t="s">
        <v>43</v>
      </c>
      <c r="B3" s="112"/>
      <c r="C3" s="112"/>
      <c r="D3" s="112"/>
      <c r="E3" s="240"/>
      <c r="F3" s="112"/>
      <c r="G3" s="240"/>
      <c r="H3" s="240"/>
      <c r="I3" s="112"/>
      <c r="J3" s="240"/>
      <c r="K3" s="112"/>
      <c r="L3" s="240"/>
      <c r="M3" s="240"/>
      <c r="N3" s="112"/>
      <c r="O3" s="240"/>
      <c r="P3" s="112"/>
      <c r="Q3" s="240"/>
      <c r="R3" s="240"/>
      <c r="S3" s="112"/>
      <c r="T3" s="240"/>
      <c r="U3" s="112"/>
      <c r="V3" s="240"/>
      <c r="W3" s="240"/>
    </row>
    <row r="4" spans="1:23" ht="21" x14ac:dyDescent="0.3">
      <c r="A4" s="120" t="s">
        <v>1</v>
      </c>
      <c r="B4" s="239" t="s">
        <v>206</v>
      </c>
      <c r="C4" s="120" t="s">
        <v>248</v>
      </c>
      <c r="D4" s="243" t="s">
        <v>249</v>
      </c>
      <c r="E4" s="243"/>
      <c r="F4" s="243"/>
      <c r="G4" s="243"/>
      <c r="H4" s="243"/>
      <c r="I4" s="243" t="s">
        <v>250</v>
      </c>
      <c r="J4" s="243"/>
      <c r="K4" s="243"/>
      <c r="L4" s="243"/>
      <c r="M4" s="243"/>
      <c r="N4" s="243" t="s">
        <v>251</v>
      </c>
      <c r="O4" s="243"/>
      <c r="P4" s="243"/>
      <c r="Q4" s="243"/>
      <c r="R4" s="243"/>
      <c r="S4" s="243" t="s">
        <v>252</v>
      </c>
      <c r="T4" s="243"/>
      <c r="U4" s="243"/>
      <c r="V4" s="243"/>
      <c r="W4" s="243"/>
    </row>
    <row r="5" spans="1:23" ht="31.2" x14ac:dyDescent="0.3">
      <c r="A5" s="120"/>
      <c r="B5" s="239"/>
      <c r="C5" s="120"/>
      <c r="D5" s="245" t="s">
        <v>253</v>
      </c>
      <c r="E5" s="245"/>
      <c r="F5" s="245" t="s">
        <v>254</v>
      </c>
      <c r="G5" s="245"/>
      <c r="H5" s="251" t="s">
        <v>255</v>
      </c>
      <c r="I5" s="245" t="s">
        <v>253</v>
      </c>
      <c r="J5" s="245"/>
      <c r="K5" s="245" t="s">
        <v>254</v>
      </c>
      <c r="L5" s="245"/>
      <c r="M5" s="251" t="s">
        <v>255</v>
      </c>
      <c r="N5" s="245" t="s">
        <v>253</v>
      </c>
      <c r="O5" s="245"/>
      <c r="P5" s="245" t="s">
        <v>254</v>
      </c>
      <c r="Q5" s="245"/>
      <c r="R5" s="251" t="s">
        <v>255</v>
      </c>
      <c r="S5" s="245" t="s">
        <v>253</v>
      </c>
      <c r="T5" s="245"/>
      <c r="U5" s="245" t="s">
        <v>254</v>
      </c>
      <c r="V5" s="245"/>
      <c r="W5" s="251" t="s">
        <v>255</v>
      </c>
    </row>
    <row r="6" spans="1:23" x14ac:dyDescent="0.3">
      <c r="A6" s="120"/>
      <c r="B6" s="239"/>
      <c r="C6" s="120"/>
      <c r="D6" s="252" t="s">
        <v>55</v>
      </c>
      <c r="E6" s="258" t="s">
        <v>88</v>
      </c>
      <c r="F6" s="252" t="s">
        <v>55</v>
      </c>
      <c r="G6" s="258" t="s">
        <v>88</v>
      </c>
      <c r="H6" s="258" t="s">
        <v>88</v>
      </c>
      <c r="I6" s="252" t="s">
        <v>55</v>
      </c>
      <c r="J6" s="258" t="s">
        <v>88</v>
      </c>
      <c r="K6" s="252" t="s">
        <v>55</v>
      </c>
      <c r="L6" s="258" t="s">
        <v>88</v>
      </c>
      <c r="M6" s="258" t="s">
        <v>88</v>
      </c>
      <c r="N6" s="252" t="s">
        <v>55</v>
      </c>
      <c r="O6" s="258" t="s">
        <v>88</v>
      </c>
      <c r="P6" s="252" t="s">
        <v>55</v>
      </c>
      <c r="Q6" s="258" t="s">
        <v>88</v>
      </c>
      <c r="R6" s="258" t="s">
        <v>88</v>
      </c>
      <c r="S6" s="252" t="s">
        <v>55</v>
      </c>
      <c r="T6" s="258" t="s">
        <v>88</v>
      </c>
      <c r="U6" s="252" t="s">
        <v>55</v>
      </c>
      <c r="V6" s="258" t="s">
        <v>88</v>
      </c>
      <c r="W6" s="258" t="s">
        <v>88</v>
      </c>
    </row>
    <row r="7" spans="1:23" x14ac:dyDescent="0.3">
      <c r="A7" s="260">
        <v>1</v>
      </c>
      <c r="B7" s="260" t="s">
        <v>12</v>
      </c>
      <c r="C7" s="277">
        <v>6</v>
      </c>
      <c r="D7" s="263">
        <v>319</v>
      </c>
      <c r="E7" s="264">
        <v>402.03133028884656</v>
      </c>
      <c r="F7" s="268">
        <v>153</v>
      </c>
      <c r="G7" s="269">
        <v>792.74</v>
      </c>
      <c r="H7" s="253">
        <v>197.1836372629073</v>
      </c>
      <c r="I7" s="272">
        <v>698</v>
      </c>
      <c r="J7" s="273">
        <v>1796.3249638840002</v>
      </c>
      <c r="K7" s="268">
        <v>188</v>
      </c>
      <c r="L7" s="268">
        <v>18015.22</v>
      </c>
      <c r="M7" s="253">
        <v>1002.8931491909809</v>
      </c>
      <c r="N7" s="263">
        <v>73</v>
      </c>
      <c r="O7" s="264">
        <v>247.69345814219611</v>
      </c>
      <c r="P7" s="268">
        <v>9</v>
      </c>
      <c r="Q7" s="269">
        <v>35.340000000000003</v>
      </c>
      <c r="R7" s="253">
        <v>14.267635594845618</v>
      </c>
      <c r="S7" s="254">
        <v>1090</v>
      </c>
      <c r="T7" s="253">
        <v>2446.049752315043</v>
      </c>
      <c r="U7" s="268">
        <v>350</v>
      </c>
      <c r="V7" s="268">
        <v>18843.300000000003</v>
      </c>
      <c r="W7" s="253">
        <v>770.35636671600503</v>
      </c>
    </row>
    <row r="8" spans="1:23" x14ac:dyDescent="0.3">
      <c r="A8" s="260">
        <v>2</v>
      </c>
      <c r="B8" s="260" t="s">
        <v>13</v>
      </c>
      <c r="C8" s="277">
        <v>5</v>
      </c>
      <c r="D8" s="263">
        <v>323</v>
      </c>
      <c r="E8" s="264">
        <v>582.53779812722553</v>
      </c>
      <c r="F8" s="268">
        <v>22</v>
      </c>
      <c r="G8" s="269">
        <v>16.09</v>
      </c>
      <c r="H8" s="253">
        <v>2.7620525314798483</v>
      </c>
      <c r="I8" s="272">
        <v>711.5</v>
      </c>
      <c r="J8" s="273">
        <v>1257.6860643804948</v>
      </c>
      <c r="K8" s="268">
        <v>184</v>
      </c>
      <c r="L8" s="268">
        <v>813.69</v>
      </c>
      <c r="M8" s="253">
        <v>64.697385384547744</v>
      </c>
      <c r="N8" s="263">
        <v>43</v>
      </c>
      <c r="O8" s="264">
        <v>61.769059922647521</v>
      </c>
      <c r="P8" s="268">
        <v>0</v>
      </c>
      <c r="Q8" s="269">
        <v>0</v>
      </c>
      <c r="R8" s="253">
        <v>0</v>
      </c>
      <c r="S8" s="254">
        <v>1077.5</v>
      </c>
      <c r="T8" s="253">
        <v>1901.9929224303678</v>
      </c>
      <c r="U8" s="268">
        <v>206</v>
      </c>
      <c r="V8" s="268">
        <v>829.78000000000009</v>
      </c>
      <c r="W8" s="253">
        <v>43.626871068463636</v>
      </c>
    </row>
    <row r="9" spans="1:23" x14ac:dyDescent="0.3">
      <c r="A9" s="260">
        <v>3</v>
      </c>
      <c r="B9" s="260" t="s">
        <v>14</v>
      </c>
      <c r="C9" s="277">
        <v>1</v>
      </c>
      <c r="D9" s="263">
        <v>113</v>
      </c>
      <c r="E9" s="264">
        <v>139.21075602748829</v>
      </c>
      <c r="F9" s="268">
        <v>3</v>
      </c>
      <c r="G9" s="269">
        <v>425.04</v>
      </c>
      <c r="H9" s="253">
        <v>305.32123531896661</v>
      </c>
      <c r="I9" s="272">
        <v>543</v>
      </c>
      <c r="J9" s="273">
        <v>2560.295004419158</v>
      </c>
      <c r="K9" s="268">
        <v>128</v>
      </c>
      <c r="L9" s="268">
        <v>376.57</v>
      </c>
      <c r="M9" s="253">
        <v>14.708070724273067</v>
      </c>
      <c r="N9" s="263">
        <v>31</v>
      </c>
      <c r="O9" s="264">
        <v>62.697697881104183</v>
      </c>
      <c r="P9" s="268">
        <v>32</v>
      </c>
      <c r="Q9" s="269">
        <v>483.85</v>
      </c>
      <c r="R9" s="253">
        <v>771.718924859955</v>
      </c>
      <c r="S9" s="254">
        <v>687</v>
      </c>
      <c r="T9" s="253">
        <v>2762.2034583277505</v>
      </c>
      <c r="U9" s="268">
        <v>163</v>
      </c>
      <c r="V9" s="268">
        <v>1285.46</v>
      </c>
      <c r="W9" s="253">
        <v>46.53748427272707</v>
      </c>
    </row>
    <row r="10" spans="1:23" x14ac:dyDescent="0.3">
      <c r="A10" s="260">
        <v>4</v>
      </c>
      <c r="B10" s="260" t="s">
        <v>15</v>
      </c>
      <c r="C10" s="277">
        <v>9</v>
      </c>
      <c r="D10" s="263">
        <v>393</v>
      </c>
      <c r="E10" s="264">
        <v>609.70125970199479</v>
      </c>
      <c r="F10" s="268">
        <v>125</v>
      </c>
      <c r="G10" s="269">
        <v>158.41999999999999</v>
      </c>
      <c r="H10" s="253">
        <v>25.983216776923069</v>
      </c>
      <c r="I10" s="272">
        <v>1281.5</v>
      </c>
      <c r="J10" s="273">
        <v>3798.1019232322742</v>
      </c>
      <c r="K10" s="268">
        <v>327</v>
      </c>
      <c r="L10" s="268">
        <v>5190.09</v>
      </c>
      <c r="M10" s="253">
        <v>136.64957141495327</v>
      </c>
      <c r="N10" s="263">
        <v>77</v>
      </c>
      <c r="O10" s="264">
        <v>191.67308854991401</v>
      </c>
      <c r="P10" s="268">
        <v>8</v>
      </c>
      <c r="Q10" s="269">
        <v>33.82</v>
      </c>
      <c r="R10" s="253">
        <v>17.644626199672707</v>
      </c>
      <c r="S10" s="254">
        <v>1751.5</v>
      </c>
      <c r="T10" s="253">
        <v>4599.4762714841827</v>
      </c>
      <c r="U10" s="268">
        <v>460</v>
      </c>
      <c r="V10" s="268">
        <v>5382.33</v>
      </c>
      <c r="W10" s="253">
        <v>117.02049716767431</v>
      </c>
    </row>
    <row r="11" spans="1:23" x14ac:dyDescent="0.3">
      <c r="A11" s="262">
        <v>5</v>
      </c>
      <c r="B11" s="262" t="s">
        <v>16</v>
      </c>
      <c r="C11" s="277">
        <v>8</v>
      </c>
      <c r="D11" s="263">
        <v>608</v>
      </c>
      <c r="E11" s="264">
        <v>974.97087958748443</v>
      </c>
      <c r="F11" s="268">
        <v>208</v>
      </c>
      <c r="G11" s="269">
        <v>583.85</v>
      </c>
      <c r="H11" s="253">
        <v>59.883839838070877</v>
      </c>
      <c r="I11" s="272">
        <v>483.5</v>
      </c>
      <c r="J11" s="273">
        <v>1029.0350222291358</v>
      </c>
      <c r="K11" s="268">
        <v>210</v>
      </c>
      <c r="L11" s="268">
        <v>1292.95</v>
      </c>
      <c r="M11" s="253">
        <v>125.64684117350654</v>
      </c>
      <c r="N11" s="263">
        <v>58</v>
      </c>
      <c r="O11" s="264">
        <v>161.45983367747181</v>
      </c>
      <c r="P11" s="268">
        <v>7</v>
      </c>
      <c r="Q11" s="269">
        <v>13.75</v>
      </c>
      <c r="R11" s="253">
        <v>8.5160498972559715</v>
      </c>
      <c r="S11" s="254">
        <v>1149.5</v>
      </c>
      <c r="T11" s="253">
        <v>2165.4657354940919</v>
      </c>
      <c r="U11" s="268">
        <v>425</v>
      </c>
      <c r="V11" s="268">
        <v>1890.5500000000002</v>
      </c>
      <c r="W11" s="253">
        <v>87.304544653468525</v>
      </c>
    </row>
    <row r="12" spans="1:23" x14ac:dyDescent="0.3">
      <c r="A12" s="262">
        <v>6</v>
      </c>
      <c r="B12" s="262" t="s">
        <v>17</v>
      </c>
      <c r="C12" s="277">
        <v>2</v>
      </c>
      <c r="D12" s="263">
        <v>180</v>
      </c>
      <c r="E12" s="264">
        <v>221.16180934902891</v>
      </c>
      <c r="F12" s="268">
        <v>3</v>
      </c>
      <c r="G12" s="269">
        <v>2.83</v>
      </c>
      <c r="H12" s="253">
        <v>1.2796060985076338</v>
      </c>
      <c r="I12" s="272">
        <v>826</v>
      </c>
      <c r="J12" s="273">
        <v>1857.7901887713163</v>
      </c>
      <c r="K12" s="268">
        <v>173</v>
      </c>
      <c r="L12" s="268">
        <v>3454.9</v>
      </c>
      <c r="M12" s="253">
        <v>185.96825523580583</v>
      </c>
      <c r="N12" s="263">
        <v>46</v>
      </c>
      <c r="O12" s="264">
        <v>133.86990787401101</v>
      </c>
      <c r="P12" s="268">
        <v>8</v>
      </c>
      <c r="Q12" s="269">
        <v>9.5500000000000007</v>
      </c>
      <c r="R12" s="253">
        <v>7.1337914185970703</v>
      </c>
      <c r="S12" s="254">
        <v>1052</v>
      </c>
      <c r="T12" s="253">
        <v>2212.8219059943563</v>
      </c>
      <c r="U12" s="268">
        <v>184</v>
      </c>
      <c r="V12" s="268">
        <v>3467.28</v>
      </c>
      <c r="W12" s="253">
        <v>156.69042278582916</v>
      </c>
    </row>
    <row r="13" spans="1:23" x14ac:dyDescent="0.3">
      <c r="A13" s="262">
        <v>7</v>
      </c>
      <c r="B13" s="262" t="s">
        <v>18</v>
      </c>
      <c r="C13" s="277">
        <v>1</v>
      </c>
      <c r="D13" s="263">
        <v>76</v>
      </c>
      <c r="E13" s="264">
        <v>76.652466318630701</v>
      </c>
      <c r="F13" s="268">
        <v>11</v>
      </c>
      <c r="G13" s="269">
        <v>28.37</v>
      </c>
      <c r="H13" s="253">
        <v>37.011203112592547</v>
      </c>
      <c r="I13" s="272">
        <v>313.5</v>
      </c>
      <c r="J13" s="273">
        <v>576.94502222913604</v>
      </c>
      <c r="K13" s="268">
        <v>36</v>
      </c>
      <c r="L13" s="268">
        <v>282.08</v>
      </c>
      <c r="M13" s="253">
        <v>48.89200688657138</v>
      </c>
      <c r="N13" s="263">
        <v>21</v>
      </c>
      <c r="O13" s="264">
        <v>33.573064457230835</v>
      </c>
      <c r="P13" s="268">
        <v>3</v>
      </c>
      <c r="Q13" s="269">
        <v>54</v>
      </c>
      <c r="R13" s="253">
        <v>160.84322617850779</v>
      </c>
      <c r="S13" s="254">
        <v>410.5</v>
      </c>
      <c r="T13" s="253">
        <v>687.1705530049976</v>
      </c>
      <c r="U13" s="268">
        <v>50</v>
      </c>
      <c r="V13" s="268">
        <v>364.45</v>
      </c>
      <c r="W13" s="253">
        <v>53.036323865488669</v>
      </c>
    </row>
    <row r="14" spans="1:23" x14ac:dyDescent="0.3">
      <c r="A14" s="262">
        <v>8</v>
      </c>
      <c r="B14" s="262" t="s">
        <v>19</v>
      </c>
      <c r="C14" s="277">
        <v>10</v>
      </c>
      <c r="D14" s="263">
        <v>1224</v>
      </c>
      <c r="E14" s="264">
        <v>1631.3470109660448</v>
      </c>
      <c r="F14" s="268">
        <v>176</v>
      </c>
      <c r="G14" s="269">
        <v>387.99</v>
      </c>
      <c r="H14" s="253">
        <v>23.783413178919034</v>
      </c>
      <c r="I14" s="272">
        <v>796</v>
      </c>
      <c r="J14" s="273">
        <v>3045.501776958271</v>
      </c>
      <c r="K14" s="268">
        <v>136</v>
      </c>
      <c r="L14" s="268">
        <v>946.92</v>
      </c>
      <c r="M14" s="253">
        <v>31.09241331475258</v>
      </c>
      <c r="N14" s="263">
        <v>81</v>
      </c>
      <c r="O14" s="264">
        <v>411.80715943549058</v>
      </c>
      <c r="P14" s="268">
        <v>16</v>
      </c>
      <c r="Q14" s="269">
        <v>507.92</v>
      </c>
      <c r="R14" s="253">
        <v>123.33928353656161</v>
      </c>
      <c r="S14" s="254">
        <v>2101</v>
      </c>
      <c r="T14" s="253">
        <v>5088.6559473598063</v>
      </c>
      <c r="U14" s="268">
        <v>328</v>
      </c>
      <c r="V14" s="268">
        <v>1842.83</v>
      </c>
      <c r="W14" s="253">
        <v>36.214474294654018</v>
      </c>
    </row>
    <row r="15" spans="1:23" x14ac:dyDescent="0.3">
      <c r="A15" s="262">
        <v>9</v>
      </c>
      <c r="B15" s="262" t="s">
        <v>20</v>
      </c>
      <c r="C15" s="277">
        <v>1</v>
      </c>
      <c r="D15" s="263">
        <v>82</v>
      </c>
      <c r="E15" s="264">
        <v>107.86629214515558</v>
      </c>
      <c r="F15" s="268">
        <v>3</v>
      </c>
      <c r="G15" s="269">
        <v>38.869999999999997</v>
      </c>
      <c r="H15" s="253">
        <v>36.035353794948904</v>
      </c>
      <c r="I15" s="272">
        <v>443</v>
      </c>
      <c r="J15" s="273">
        <v>953.49962586183801</v>
      </c>
      <c r="K15" s="268">
        <v>23</v>
      </c>
      <c r="L15" s="268">
        <v>219.92</v>
      </c>
      <c r="M15" s="253">
        <v>23.064508263568669</v>
      </c>
      <c r="N15" s="263">
        <v>31</v>
      </c>
      <c r="O15" s="264">
        <v>58.444332093732598</v>
      </c>
      <c r="P15" s="268">
        <v>0</v>
      </c>
      <c r="Q15" s="269">
        <v>0</v>
      </c>
      <c r="R15" s="253">
        <v>0</v>
      </c>
      <c r="S15" s="254">
        <v>556</v>
      </c>
      <c r="T15" s="253">
        <v>1119.8102501007261</v>
      </c>
      <c r="U15" s="268">
        <v>26</v>
      </c>
      <c r="V15" s="268">
        <v>258.78999999999996</v>
      </c>
      <c r="W15" s="253">
        <v>23.110165313875452</v>
      </c>
    </row>
    <row r="16" spans="1:23" x14ac:dyDescent="0.3">
      <c r="A16" s="262">
        <v>10</v>
      </c>
      <c r="B16" s="262" t="s">
        <v>21</v>
      </c>
      <c r="C16" s="277">
        <v>64</v>
      </c>
      <c r="D16" s="263">
        <v>6732</v>
      </c>
      <c r="E16" s="264">
        <v>6718.0629337958035</v>
      </c>
      <c r="F16" s="268">
        <v>3947</v>
      </c>
      <c r="G16" s="269">
        <v>4401.49</v>
      </c>
      <c r="H16" s="253">
        <v>65.51724869765539</v>
      </c>
      <c r="I16" s="272">
        <v>6753.5</v>
      </c>
      <c r="J16" s="273">
        <v>16123.987072526968</v>
      </c>
      <c r="K16" s="268">
        <v>1069</v>
      </c>
      <c r="L16" s="268">
        <v>33271.769999999997</v>
      </c>
      <c r="M16" s="253">
        <v>206.34952044020469</v>
      </c>
      <c r="N16" s="263">
        <v>855.6</v>
      </c>
      <c r="O16" s="264">
        <v>1422.782444627391</v>
      </c>
      <c r="P16" s="268">
        <v>81</v>
      </c>
      <c r="Q16" s="269">
        <v>126.09</v>
      </c>
      <c r="R16" s="253">
        <v>8.8622122430686439</v>
      </c>
      <c r="S16" s="254">
        <v>14341.1</v>
      </c>
      <c r="T16" s="253">
        <v>24264.832450950165</v>
      </c>
      <c r="U16" s="268">
        <v>5097</v>
      </c>
      <c r="V16" s="268">
        <v>37799.349999999991</v>
      </c>
      <c r="W16" s="253">
        <v>155.77832682920439</v>
      </c>
    </row>
    <row r="17" spans="1:23" x14ac:dyDescent="0.3">
      <c r="A17" s="262">
        <v>11</v>
      </c>
      <c r="B17" s="262" t="s">
        <v>22</v>
      </c>
      <c r="C17" s="277">
        <v>2</v>
      </c>
      <c r="D17" s="263">
        <v>110</v>
      </c>
      <c r="E17" s="264">
        <v>138.79412325434524</v>
      </c>
      <c r="F17" s="268">
        <v>29</v>
      </c>
      <c r="G17" s="269">
        <v>88.27</v>
      </c>
      <c r="H17" s="253">
        <v>63.597793573897967</v>
      </c>
      <c r="I17" s="272">
        <v>398.34</v>
      </c>
      <c r="J17" s="273">
        <v>712.49449273669609</v>
      </c>
      <c r="K17" s="268">
        <v>85</v>
      </c>
      <c r="L17" s="268">
        <v>3649.33</v>
      </c>
      <c r="M17" s="253">
        <v>512.19062564019259</v>
      </c>
      <c r="N17" s="263">
        <v>12</v>
      </c>
      <c r="O17" s="264">
        <v>49.845134669532577</v>
      </c>
      <c r="P17" s="268">
        <v>11</v>
      </c>
      <c r="Q17" s="269">
        <v>101.12</v>
      </c>
      <c r="R17" s="253">
        <v>202.8683454672433</v>
      </c>
      <c r="S17" s="254">
        <v>520.33999999999992</v>
      </c>
      <c r="T17" s="253">
        <v>901.13375066057392</v>
      </c>
      <c r="U17" s="268">
        <v>125</v>
      </c>
      <c r="V17" s="268">
        <v>3838.72</v>
      </c>
      <c r="W17" s="253">
        <v>425.98781781128883</v>
      </c>
    </row>
    <row r="18" spans="1:23" x14ac:dyDescent="0.3">
      <c r="A18" s="262">
        <v>12</v>
      </c>
      <c r="B18" s="262" t="s">
        <v>23</v>
      </c>
      <c r="C18" s="277">
        <v>1</v>
      </c>
      <c r="D18" s="263">
        <v>104</v>
      </c>
      <c r="E18" s="264">
        <v>110.7328883987004</v>
      </c>
      <c r="F18" s="268">
        <v>89</v>
      </c>
      <c r="G18" s="269">
        <v>192.94</v>
      </c>
      <c r="H18" s="253">
        <v>174.23911070151803</v>
      </c>
      <c r="I18" s="272">
        <v>554.5</v>
      </c>
      <c r="J18" s="273">
        <v>969.46679991453539</v>
      </c>
      <c r="K18" s="268">
        <v>45</v>
      </c>
      <c r="L18" s="268">
        <v>518.86</v>
      </c>
      <c r="M18" s="253">
        <v>53.520141179227679</v>
      </c>
      <c r="N18" s="263">
        <v>31</v>
      </c>
      <c r="O18" s="264">
        <v>43.393537988985202</v>
      </c>
      <c r="P18" s="268">
        <v>6</v>
      </c>
      <c r="Q18" s="269">
        <v>25.68</v>
      </c>
      <c r="R18" s="253">
        <v>59.179318373437262</v>
      </c>
      <c r="S18" s="254">
        <v>689.5</v>
      </c>
      <c r="T18" s="253">
        <v>1123.593226302221</v>
      </c>
      <c r="U18" s="268">
        <v>140</v>
      </c>
      <c r="V18" s="268">
        <v>737.4799999999999</v>
      </c>
      <c r="W18" s="253">
        <v>65.635853148302502</v>
      </c>
    </row>
    <row r="19" spans="1:23" x14ac:dyDescent="0.3">
      <c r="A19" s="261" t="s">
        <v>75</v>
      </c>
      <c r="B19" s="261" t="s">
        <v>25</v>
      </c>
      <c r="C19" s="277">
        <v>110</v>
      </c>
      <c r="D19" s="265">
        <v>10264</v>
      </c>
      <c r="E19" s="266">
        <v>11713.069547960749</v>
      </c>
      <c r="F19" s="270">
        <v>4769</v>
      </c>
      <c r="G19" s="271">
        <v>7116.9</v>
      </c>
      <c r="H19" s="256">
        <v>60.760332471850262</v>
      </c>
      <c r="I19" s="274">
        <v>13802.34</v>
      </c>
      <c r="J19" s="275">
        <v>34681.127957143828</v>
      </c>
      <c r="K19" s="270">
        <v>2604</v>
      </c>
      <c r="L19" s="270">
        <v>68032.3</v>
      </c>
      <c r="M19" s="256">
        <v>196.16518841044874</v>
      </c>
      <c r="N19" s="265">
        <v>1359.6</v>
      </c>
      <c r="O19" s="267">
        <v>2879.0087193197073</v>
      </c>
      <c r="P19" s="270">
        <v>181</v>
      </c>
      <c r="Q19" s="271">
        <v>1391.12</v>
      </c>
      <c r="R19" s="256">
        <v>48.319409061349191</v>
      </c>
      <c r="S19" s="255">
        <v>25425.94</v>
      </c>
      <c r="T19" s="256">
        <v>49273.206224424284</v>
      </c>
      <c r="U19" s="270">
        <v>7554</v>
      </c>
      <c r="V19" s="270">
        <v>76540.319999999992</v>
      </c>
      <c r="W19" s="256">
        <v>155.33862288437737</v>
      </c>
    </row>
    <row r="20" spans="1:23" x14ac:dyDescent="0.3">
      <c r="A20" s="260">
        <v>1</v>
      </c>
      <c r="B20" s="260" t="s">
        <v>26</v>
      </c>
      <c r="C20" s="277">
        <v>11</v>
      </c>
      <c r="D20" s="263">
        <v>326</v>
      </c>
      <c r="E20" s="264">
        <v>439.48531618268845</v>
      </c>
      <c r="F20" s="268">
        <v>74</v>
      </c>
      <c r="G20" s="269">
        <v>113.65</v>
      </c>
      <c r="H20" s="253">
        <v>25.859794585891727</v>
      </c>
      <c r="I20" s="272">
        <v>793</v>
      </c>
      <c r="J20" s="273">
        <v>1519.3923394827486</v>
      </c>
      <c r="K20" s="268">
        <v>28</v>
      </c>
      <c r="L20" s="268">
        <v>1011.39</v>
      </c>
      <c r="M20" s="253">
        <v>66.565427093328026</v>
      </c>
      <c r="N20" s="263">
        <v>74</v>
      </c>
      <c r="O20" s="264">
        <v>157.79284669800927</v>
      </c>
      <c r="P20" s="268">
        <v>254</v>
      </c>
      <c r="Q20" s="269">
        <v>137.69</v>
      </c>
      <c r="R20" s="253">
        <v>87.259975899615412</v>
      </c>
      <c r="S20" s="254">
        <v>1193</v>
      </c>
      <c r="T20" s="253">
        <v>2116.6705023634463</v>
      </c>
      <c r="U20" s="268">
        <v>356</v>
      </c>
      <c r="V20" s="268">
        <v>1262.73</v>
      </c>
      <c r="W20" s="253">
        <v>59.656427327260076</v>
      </c>
    </row>
    <row r="21" spans="1:23" x14ac:dyDescent="0.3">
      <c r="A21" s="260">
        <v>2</v>
      </c>
      <c r="B21" s="260" t="s">
        <v>256</v>
      </c>
      <c r="C21" s="277">
        <v>1</v>
      </c>
      <c r="D21" s="263">
        <v>122</v>
      </c>
      <c r="E21" s="264">
        <v>198.56088187994911</v>
      </c>
      <c r="F21" s="268">
        <v>0</v>
      </c>
      <c r="G21" s="269">
        <v>0</v>
      </c>
      <c r="H21" s="253">
        <v>0</v>
      </c>
      <c r="I21" s="272">
        <v>543</v>
      </c>
      <c r="J21" s="273">
        <v>953.49962586183801</v>
      </c>
      <c r="K21" s="268">
        <v>0</v>
      </c>
      <c r="L21" s="268">
        <v>0</v>
      </c>
      <c r="M21" s="253">
        <v>0</v>
      </c>
      <c r="N21" s="263">
        <v>31</v>
      </c>
      <c r="O21" s="264">
        <v>62.37020197398521</v>
      </c>
      <c r="P21" s="268">
        <v>0</v>
      </c>
      <c r="Q21" s="269">
        <v>0</v>
      </c>
      <c r="R21" s="253">
        <v>0</v>
      </c>
      <c r="S21" s="254">
        <v>696</v>
      </c>
      <c r="T21" s="253">
        <v>1214.4307097157723</v>
      </c>
      <c r="U21" s="268">
        <v>0</v>
      </c>
      <c r="V21" s="269">
        <v>0</v>
      </c>
      <c r="W21" s="253">
        <v>0</v>
      </c>
    </row>
    <row r="22" spans="1:23" x14ac:dyDescent="0.3">
      <c r="A22" s="260">
        <v>3</v>
      </c>
      <c r="B22" s="276" t="s">
        <v>205</v>
      </c>
      <c r="C22" s="277">
        <v>1</v>
      </c>
      <c r="D22" s="263">
        <v>0</v>
      </c>
      <c r="E22" s="264">
        <v>0</v>
      </c>
      <c r="F22" s="268">
        <v>12</v>
      </c>
      <c r="G22" s="269">
        <v>42.4</v>
      </c>
      <c r="H22" s="253">
        <v>0</v>
      </c>
      <c r="I22" s="272">
        <v>0</v>
      </c>
      <c r="J22" s="273">
        <v>0</v>
      </c>
      <c r="K22" s="268">
        <v>84</v>
      </c>
      <c r="L22" s="268">
        <v>1911.58</v>
      </c>
      <c r="M22" s="253">
        <v>0</v>
      </c>
      <c r="N22" s="263">
        <v>0</v>
      </c>
      <c r="O22" s="264">
        <v>0</v>
      </c>
      <c r="P22" s="268">
        <v>1</v>
      </c>
      <c r="Q22" s="269">
        <v>0.82</v>
      </c>
      <c r="R22" s="253">
        <v>0</v>
      </c>
      <c r="S22" s="254">
        <v>0</v>
      </c>
      <c r="T22" s="253">
        <v>0</v>
      </c>
      <c r="U22" s="268">
        <v>97</v>
      </c>
      <c r="V22" s="269">
        <v>1954.8</v>
      </c>
      <c r="W22" s="253">
        <v>0</v>
      </c>
    </row>
    <row r="23" spans="1:23" x14ac:dyDescent="0.3">
      <c r="A23" s="260">
        <v>4</v>
      </c>
      <c r="B23" s="260" t="s">
        <v>28</v>
      </c>
      <c r="C23" s="277">
        <v>11</v>
      </c>
      <c r="D23" s="263">
        <v>568</v>
      </c>
      <c r="E23" s="264">
        <v>782.60369438767043</v>
      </c>
      <c r="F23" s="268">
        <v>193</v>
      </c>
      <c r="G23" s="269">
        <v>680.92</v>
      </c>
      <c r="H23" s="253">
        <v>87.007000463084907</v>
      </c>
      <c r="I23" s="272">
        <v>861.5</v>
      </c>
      <c r="J23" s="273">
        <v>1666.8383899827486</v>
      </c>
      <c r="K23" s="268">
        <v>52</v>
      </c>
      <c r="L23" s="268">
        <v>2636.78</v>
      </c>
      <c r="M23" s="253">
        <v>158.19050100155724</v>
      </c>
      <c r="N23" s="263">
        <v>65</v>
      </c>
      <c r="O23" s="264">
        <v>130.15107053871259</v>
      </c>
      <c r="P23" s="268">
        <v>5</v>
      </c>
      <c r="Q23" s="269">
        <v>60.61</v>
      </c>
      <c r="R23" s="253">
        <v>46.568960016331133</v>
      </c>
      <c r="S23" s="254">
        <v>1494.5</v>
      </c>
      <c r="T23" s="253">
        <v>2579.593154909132</v>
      </c>
      <c r="U23" s="268">
        <v>250</v>
      </c>
      <c r="V23" s="268">
        <v>3378.3100000000004</v>
      </c>
      <c r="W23" s="253">
        <v>130.9628998499573</v>
      </c>
    </row>
    <row r="24" spans="1:23" x14ac:dyDescent="0.3">
      <c r="A24" s="260">
        <v>5</v>
      </c>
      <c r="B24" s="260" t="s">
        <v>29</v>
      </c>
      <c r="C24" s="277">
        <v>11</v>
      </c>
      <c r="D24" s="263">
        <v>306</v>
      </c>
      <c r="E24" s="264">
        <v>402.28876579795758</v>
      </c>
      <c r="F24" s="268">
        <v>2</v>
      </c>
      <c r="G24" s="269">
        <v>8.4</v>
      </c>
      <c r="H24" s="253">
        <v>2.0880523430323064</v>
      </c>
      <c r="I24" s="272">
        <v>802</v>
      </c>
      <c r="J24" s="273">
        <v>1510.0623394827487</v>
      </c>
      <c r="K24" s="268">
        <v>32</v>
      </c>
      <c r="L24" s="268">
        <v>251.33</v>
      </c>
      <c r="M24" s="253">
        <v>16.643683736003222</v>
      </c>
      <c r="N24" s="263">
        <v>61</v>
      </c>
      <c r="O24" s="264">
        <v>86.042880353306046</v>
      </c>
      <c r="P24" s="268">
        <v>0</v>
      </c>
      <c r="Q24" s="269">
        <v>0</v>
      </c>
      <c r="R24" s="253">
        <v>0</v>
      </c>
      <c r="S24" s="259">
        <v>1169</v>
      </c>
      <c r="T24" s="253">
        <v>1998.3939856340123</v>
      </c>
      <c r="U24" s="268">
        <v>34</v>
      </c>
      <c r="V24" s="268">
        <v>259.73</v>
      </c>
      <c r="W24" s="253">
        <v>12.996936633473597</v>
      </c>
    </row>
    <row r="25" spans="1:23" x14ac:dyDescent="0.3">
      <c r="A25" s="260">
        <v>6</v>
      </c>
      <c r="B25" s="260" t="s">
        <v>30</v>
      </c>
      <c r="C25" s="277">
        <v>3</v>
      </c>
      <c r="D25" s="263">
        <v>104</v>
      </c>
      <c r="E25" s="264">
        <v>112.19545973279621</v>
      </c>
      <c r="F25" s="268">
        <v>0</v>
      </c>
      <c r="G25" s="269">
        <v>0</v>
      </c>
      <c r="H25" s="253">
        <v>0</v>
      </c>
      <c r="I25" s="272">
        <v>386.5</v>
      </c>
      <c r="J25" s="273">
        <v>1076.8277970363229</v>
      </c>
      <c r="K25" s="268">
        <v>0</v>
      </c>
      <c r="L25" s="268">
        <v>0</v>
      </c>
      <c r="M25" s="253">
        <v>0</v>
      </c>
      <c r="N25" s="263">
        <v>21</v>
      </c>
      <c r="O25" s="264">
        <v>69.825233650900643</v>
      </c>
      <c r="P25" s="268">
        <v>0</v>
      </c>
      <c r="Q25" s="269">
        <v>0</v>
      </c>
      <c r="R25" s="253">
        <v>0</v>
      </c>
      <c r="S25" s="254">
        <v>511.5</v>
      </c>
      <c r="T25" s="253">
        <v>1258.8484904200197</v>
      </c>
      <c r="U25" s="268">
        <v>0</v>
      </c>
      <c r="V25" s="268">
        <v>0</v>
      </c>
      <c r="W25" s="253">
        <v>0</v>
      </c>
    </row>
    <row r="26" spans="1:23" x14ac:dyDescent="0.3">
      <c r="A26" s="260">
        <v>7</v>
      </c>
      <c r="B26" s="260" t="s">
        <v>31</v>
      </c>
      <c r="C26" s="277">
        <v>1</v>
      </c>
      <c r="D26" s="263">
        <v>104</v>
      </c>
      <c r="E26" s="264">
        <v>107.59431584471828</v>
      </c>
      <c r="F26" s="268">
        <v>1</v>
      </c>
      <c r="G26" s="269">
        <v>38</v>
      </c>
      <c r="H26" s="253">
        <v>35.31785085639855</v>
      </c>
      <c r="I26" s="272">
        <v>540</v>
      </c>
      <c r="J26" s="273">
        <v>4395.7873119769511</v>
      </c>
      <c r="K26" s="268">
        <v>33</v>
      </c>
      <c r="L26" s="268">
        <v>644.02</v>
      </c>
      <c r="M26" s="253">
        <v>14.650845327417809</v>
      </c>
      <c r="N26" s="263">
        <v>31</v>
      </c>
      <c r="O26" s="264">
        <v>62.170677798605354</v>
      </c>
      <c r="P26" s="268">
        <v>0</v>
      </c>
      <c r="Q26" s="269">
        <v>0</v>
      </c>
      <c r="R26" s="253">
        <v>0</v>
      </c>
      <c r="S26" s="254">
        <v>675</v>
      </c>
      <c r="T26" s="253">
        <v>4565.5523056202746</v>
      </c>
      <c r="U26" s="268">
        <v>34</v>
      </c>
      <c r="V26" s="268">
        <v>682.02</v>
      </c>
      <c r="W26" s="253">
        <v>14.938389801392077</v>
      </c>
    </row>
    <row r="27" spans="1:23" x14ac:dyDescent="0.3">
      <c r="A27" s="260">
        <v>8</v>
      </c>
      <c r="B27" s="260" t="s">
        <v>32</v>
      </c>
      <c r="C27" s="277">
        <v>2</v>
      </c>
      <c r="D27" s="263">
        <v>132</v>
      </c>
      <c r="E27" s="264">
        <v>198.51710294922731</v>
      </c>
      <c r="F27" s="268">
        <v>0</v>
      </c>
      <c r="G27" s="269">
        <v>0</v>
      </c>
      <c r="H27" s="253">
        <v>0</v>
      </c>
      <c r="I27" s="272">
        <v>443</v>
      </c>
      <c r="J27" s="273">
        <v>953.49962586183801</v>
      </c>
      <c r="K27" s="268">
        <v>0</v>
      </c>
      <c r="L27" s="268">
        <v>0</v>
      </c>
      <c r="M27" s="253">
        <v>0</v>
      </c>
      <c r="N27" s="263">
        <v>31</v>
      </c>
      <c r="O27" s="264">
        <v>88.854943807396168</v>
      </c>
      <c r="P27" s="268">
        <v>0</v>
      </c>
      <c r="Q27" s="269">
        <v>0</v>
      </c>
      <c r="R27" s="253">
        <v>0</v>
      </c>
      <c r="S27" s="254">
        <v>606</v>
      </c>
      <c r="T27" s="253">
        <v>1240.8716726184616</v>
      </c>
      <c r="U27" s="268">
        <v>0</v>
      </c>
      <c r="V27" s="269">
        <v>0</v>
      </c>
      <c r="W27" s="253">
        <v>0</v>
      </c>
    </row>
    <row r="28" spans="1:23" x14ac:dyDescent="0.3">
      <c r="A28" s="261" t="s">
        <v>76</v>
      </c>
      <c r="B28" s="261" t="s">
        <v>25</v>
      </c>
      <c r="C28" s="277">
        <v>41</v>
      </c>
      <c r="D28" s="265">
        <v>1662</v>
      </c>
      <c r="E28" s="265">
        <v>2241.2455367750076</v>
      </c>
      <c r="F28" s="270">
        <v>282</v>
      </c>
      <c r="G28" s="271">
        <v>883.37</v>
      </c>
      <c r="H28" s="256">
        <v>39.41424469141861</v>
      </c>
      <c r="I28" s="274">
        <v>4369</v>
      </c>
      <c r="J28" s="274">
        <v>12075.907429685194</v>
      </c>
      <c r="K28" s="270">
        <v>229</v>
      </c>
      <c r="L28" s="270">
        <v>6455.1</v>
      </c>
      <c r="M28" s="256">
        <v>53.454368026472011</v>
      </c>
      <c r="N28" s="265">
        <v>314</v>
      </c>
      <c r="O28" s="265">
        <v>657.20785482091526</v>
      </c>
      <c r="P28" s="270">
        <v>260</v>
      </c>
      <c r="Q28" s="271">
        <v>199.12</v>
      </c>
      <c r="R28" s="256">
        <v>30.297872817460298</v>
      </c>
      <c r="S28" s="255">
        <v>6345</v>
      </c>
      <c r="T28" s="256">
        <v>14974.360821281118</v>
      </c>
      <c r="U28" s="270">
        <v>771</v>
      </c>
      <c r="V28" s="270">
        <v>7537.59</v>
      </c>
      <c r="W28" s="256">
        <v>50.336639339475518</v>
      </c>
    </row>
    <row r="29" spans="1:23" x14ac:dyDescent="0.3">
      <c r="A29" s="260">
        <v>1</v>
      </c>
      <c r="B29" s="260" t="s">
        <v>34</v>
      </c>
      <c r="C29" s="277">
        <v>5</v>
      </c>
      <c r="D29" s="263">
        <v>194</v>
      </c>
      <c r="E29" s="264">
        <v>303.07043359993003</v>
      </c>
      <c r="F29" s="268">
        <v>0</v>
      </c>
      <c r="G29" s="269">
        <v>0</v>
      </c>
      <c r="H29" s="253">
        <v>0</v>
      </c>
      <c r="I29" s="272">
        <v>1576</v>
      </c>
      <c r="J29" s="273">
        <v>2359.8639345163506</v>
      </c>
      <c r="K29" s="268">
        <v>9</v>
      </c>
      <c r="L29" s="268">
        <v>14.6</v>
      </c>
      <c r="M29" s="253">
        <v>0.61867973769395479</v>
      </c>
      <c r="N29" s="263">
        <v>13</v>
      </c>
      <c r="O29" s="264">
        <v>28.876088049431864</v>
      </c>
      <c r="P29" s="268">
        <v>0</v>
      </c>
      <c r="Q29" s="269">
        <v>0</v>
      </c>
      <c r="R29" s="253">
        <v>0</v>
      </c>
      <c r="S29" s="254">
        <v>1783</v>
      </c>
      <c r="T29" s="253">
        <v>2691.8104561657124</v>
      </c>
      <c r="U29" s="268">
        <v>9</v>
      </c>
      <c r="V29" s="269">
        <v>14.6</v>
      </c>
      <c r="W29" s="253">
        <v>0.54238588629292406</v>
      </c>
    </row>
    <row r="30" spans="1:23" x14ac:dyDescent="0.3">
      <c r="A30" s="127" t="s">
        <v>257</v>
      </c>
      <c r="B30" s="128"/>
      <c r="C30" s="277">
        <v>5</v>
      </c>
      <c r="D30" s="265">
        <v>194</v>
      </c>
      <c r="E30" s="265">
        <v>303.07043359993003</v>
      </c>
      <c r="F30" s="270">
        <v>0</v>
      </c>
      <c r="G30" s="271">
        <v>0</v>
      </c>
      <c r="H30" s="256">
        <v>0</v>
      </c>
      <c r="I30" s="274">
        <v>1576</v>
      </c>
      <c r="J30" s="274">
        <v>2359.8639345163506</v>
      </c>
      <c r="K30" s="270">
        <v>9</v>
      </c>
      <c r="L30" s="270">
        <v>14.6</v>
      </c>
      <c r="M30" s="256">
        <v>0.61867973769395479</v>
      </c>
      <c r="N30" s="265">
        <v>13</v>
      </c>
      <c r="O30" s="265">
        <v>28.876088049431864</v>
      </c>
      <c r="P30" s="270">
        <v>0</v>
      </c>
      <c r="Q30" s="271">
        <v>0</v>
      </c>
      <c r="R30" s="256">
        <v>0</v>
      </c>
      <c r="S30" s="255">
        <v>1783</v>
      </c>
      <c r="T30" s="256">
        <v>2691.8104561657124</v>
      </c>
      <c r="U30" s="270">
        <v>9</v>
      </c>
      <c r="V30" s="271">
        <v>14.6</v>
      </c>
      <c r="W30" s="256">
        <v>0.54238588629292406</v>
      </c>
    </row>
    <row r="31" spans="1:23" x14ac:dyDescent="0.3">
      <c r="A31" s="260">
        <v>1</v>
      </c>
      <c r="B31" s="260" t="s">
        <v>36</v>
      </c>
      <c r="C31" s="277">
        <v>34</v>
      </c>
      <c r="D31" s="263">
        <v>2458</v>
      </c>
      <c r="E31" s="264">
        <v>3590.1871887006437</v>
      </c>
      <c r="F31" s="268">
        <v>1778</v>
      </c>
      <c r="G31" s="269">
        <v>2418.5700000000002</v>
      </c>
      <c r="H31" s="253">
        <v>67.366125298757083</v>
      </c>
      <c r="I31" s="272">
        <v>2889</v>
      </c>
      <c r="J31" s="273">
        <v>6598.5848249559613</v>
      </c>
      <c r="K31" s="268">
        <v>203</v>
      </c>
      <c r="L31" s="268">
        <v>3465.19</v>
      </c>
      <c r="M31" s="253">
        <v>52.514138893760851</v>
      </c>
      <c r="N31" s="263">
        <v>1004</v>
      </c>
      <c r="O31" s="264">
        <v>902.22958712219338</v>
      </c>
      <c r="P31" s="268">
        <v>1</v>
      </c>
      <c r="Q31" s="269">
        <v>25</v>
      </c>
      <c r="R31" s="253">
        <v>2.7709133414413429</v>
      </c>
      <c r="S31" s="254">
        <v>6351</v>
      </c>
      <c r="T31" s="253">
        <v>11091.0016007788</v>
      </c>
      <c r="U31" s="268">
        <v>1982</v>
      </c>
      <c r="V31" s="268">
        <v>5908.76</v>
      </c>
      <c r="W31" s="253">
        <v>53.275260546216963</v>
      </c>
    </row>
    <row r="32" spans="1:23" x14ac:dyDescent="0.3">
      <c r="A32" s="261" t="s">
        <v>37</v>
      </c>
      <c r="B32" s="261" t="s">
        <v>25</v>
      </c>
      <c r="C32" s="277">
        <v>34</v>
      </c>
      <c r="D32" s="265">
        <v>2458</v>
      </c>
      <c r="E32" s="266">
        <v>3590.1871887006437</v>
      </c>
      <c r="F32" s="270">
        <v>1778</v>
      </c>
      <c r="G32" s="271">
        <v>2418.5700000000002</v>
      </c>
      <c r="H32" s="256">
        <v>67.366125298757083</v>
      </c>
      <c r="I32" s="274">
        <v>2889</v>
      </c>
      <c r="J32" s="275">
        <v>6598.5848249559613</v>
      </c>
      <c r="K32" s="270">
        <v>203</v>
      </c>
      <c r="L32" s="270">
        <v>3465.19</v>
      </c>
      <c r="M32" s="256">
        <v>52.514138893760851</v>
      </c>
      <c r="N32" s="265">
        <v>1004</v>
      </c>
      <c r="O32" s="267">
        <v>902.22958712219338</v>
      </c>
      <c r="P32" s="270">
        <v>1</v>
      </c>
      <c r="Q32" s="271">
        <v>25</v>
      </c>
      <c r="R32" s="256">
        <v>2.7709133414413429</v>
      </c>
      <c r="S32" s="257">
        <v>6351</v>
      </c>
      <c r="T32" s="256">
        <v>11091.0016007788</v>
      </c>
      <c r="U32" s="270">
        <v>1982</v>
      </c>
      <c r="V32" s="270">
        <v>5908.76</v>
      </c>
      <c r="W32" s="256">
        <v>53.275260546216963</v>
      </c>
    </row>
    <row r="33" spans="1:23" x14ac:dyDescent="0.3">
      <c r="A33" s="260">
        <v>1</v>
      </c>
      <c r="B33" s="260" t="s">
        <v>38</v>
      </c>
      <c r="C33" s="277">
        <v>37</v>
      </c>
      <c r="D33" s="263">
        <v>559</v>
      </c>
      <c r="E33" s="264">
        <v>613.91457919015727</v>
      </c>
      <c r="F33" s="268">
        <v>1779</v>
      </c>
      <c r="G33" s="269">
        <v>5186.8</v>
      </c>
      <c r="H33" s="253">
        <v>844.87324064565212</v>
      </c>
      <c r="I33" s="272">
        <v>334.5</v>
      </c>
      <c r="J33" s="273">
        <v>471.07331865630431</v>
      </c>
      <c r="K33" s="268">
        <v>51</v>
      </c>
      <c r="L33" s="269">
        <v>235.14</v>
      </c>
      <c r="M33" s="253">
        <v>49.915796689720487</v>
      </c>
      <c r="N33" s="263">
        <v>85</v>
      </c>
      <c r="O33" s="264">
        <v>77.354397587794338</v>
      </c>
      <c r="P33" s="268">
        <v>13</v>
      </c>
      <c r="Q33" s="269">
        <v>205.41</v>
      </c>
      <c r="R33" s="253">
        <v>265.54404973145495</v>
      </c>
      <c r="S33" s="254">
        <v>978.5</v>
      </c>
      <c r="T33" s="253">
        <v>1162.3422954342561</v>
      </c>
      <c r="U33" s="268">
        <v>1843</v>
      </c>
      <c r="V33" s="268">
        <v>5627.35</v>
      </c>
      <c r="W33" s="253">
        <v>484.1387964719633</v>
      </c>
    </row>
    <row r="34" spans="1:23" x14ac:dyDescent="0.3">
      <c r="A34" s="261" t="s">
        <v>42</v>
      </c>
      <c r="B34" s="261" t="s">
        <v>25</v>
      </c>
      <c r="C34" s="277">
        <v>227</v>
      </c>
      <c r="D34" s="265">
        <v>15137</v>
      </c>
      <c r="E34" s="266">
        <v>18461.487286226489</v>
      </c>
      <c r="F34" s="270">
        <v>8608</v>
      </c>
      <c r="G34" s="271">
        <v>15605.64</v>
      </c>
      <c r="H34" s="256">
        <v>84.530784319001512</v>
      </c>
      <c r="I34" s="274">
        <v>22970.84</v>
      </c>
      <c r="J34" s="275">
        <v>56186.557464957645</v>
      </c>
      <c r="K34" s="270">
        <v>3096</v>
      </c>
      <c r="L34" s="270">
        <v>78202.33</v>
      </c>
      <c r="M34" s="256">
        <v>139.18334478629185</v>
      </c>
      <c r="N34" s="265">
        <v>2775.6</v>
      </c>
      <c r="O34" s="267">
        <v>4544.6766469000422</v>
      </c>
      <c r="P34" s="270">
        <v>455</v>
      </c>
      <c r="Q34" s="271">
        <v>1820.65</v>
      </c>
      <c r="R34" s="256">
        <v>40.061155973371157</v>
      </c>
      <c r="S34" s="255">
        <v>40883.440000000002</v>
      </c>
      <c r="T34" s="256">
        <v>79192.721398084177</v>
      </c>
      <c r="U34" s="270">
        <v>12159</v>
      </c>
      <c r="V34" s="271">
        <v>95628.62</v>
      </c>
      <c r="W34" s="256">
        <v>120.75430457717979</v>
      </c>
    </row>
  </sheetData>
  <mergeCells count="19">
    <mergeCell ref="K5:L5"/>
    <mergeCell ref="N5:O5"/>
    <mergeCell ref="A1:W1"/>
    <mergeCell ref="A30:B30"/>
    <mergeCell ref="A2:W2"/>
    <mergeCell ref="A3:W3"/>
    <mergeCell ref="I4:M4"/>
    <mergeCell ref="N4:R4"/>
    <mergeCell ref="S4:W4"/>
    <mergeCell ref="P5:Q5"/>
    <mergeCell ref="S5:T5"/>
    <mergeCell ref="U5:V5"/>
    <mergeCell ref="A4:A6"/>
    <mergeCell ref="B4:B6"/>
    <mergeCell ref="C4:C6"/>
    <mergeCell ref="D4:H4"/>
    <mergeCell ref="D5:E5"/>
    <mergeCell ref="F5:G5"/>
    <mergeCell ref="I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6AF9-C1E4-47D6-9EAA-441A6989E99B}">
  <sheetPr>
    <tabColor rgb="FF92D050"/>
  </sheetPr>
  <dimension ref="A1:L35"/>
  <sheetViews>
    <sheetView workbookViewId="0">
      <selection sqref="A1:L1"/>
    </sheetView>
  </sheetViews>
  <sheetFormatPr defaultRowHeight="14.4" x14ac:dyDescent="0.3"/>
  <cols>
    <col min="1" max="1" width="8" bestFit="1" customWidth="1"/>
    <col min="2" max="2" width="10" customWidth="1"/>
    <col min="3" max="3" width="6" bestFit="1" customWidth="1"/>
    <col min="4" max="4" width="8.5546875" bestFit="1" customWidth="1"/>
    <col min="5" max="5" width="6" bestFit="1" customWidth="1"/>
    <col min="6" max="6" width="8.5546875" bestFit="1" customWidth="1"/>
    <col min="7" max="7" width="4" bestFit="1" customWidth="1"/>
    <col min="8" max="8" width="6.5546875" bestFit="1" customWidth="1"/>
    <col min="9" max="9" width="4" customWidth="1"/>
    <col min="10" max="10" width="7.5546875" bestFit="1" customWidth="1"/>
    <col min="11" max="11" width="7.109375" customWidth="1"/>
    <col min="12" max="12" width="10.5546875" customWidth="1"/>
  </cols>
  <sheetData>
    <row r="1" spans="1:12" ht="18" x14ac:dyDescent="0.3">
      <c r="A1" s="151">
        <v>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54" customHeight="1" x14ac:dyDescent="0.3">
      <c r="A2" s="140" t="s">
        <v>212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2" ht="18" customHeight="1" x14ac:dyDescent="0.3">
      <c r="A3" s="143" t="s">
        <v>77</v>
      </c>
      <c r="B3" s="143"/>
      <c r="C3" s="143"/>
      <c r="D3" s="144"/>
      <c r="E3" s="143"/>
      <c r="F3" s="144"/>
      <c r="G3" s="143"/>
      <c r="H3" s="144"/>
      <c r="I3" s="143"/>
      <c r="J3" s="144"/>
      <c r="K3" s="143"/>
      <c r="L3" s="143"/>
    </row>
    <row r="4" spans="1:12" ht="37.200000000000003" customHeight="1" x14ac:dyDescent="0.3">
      <c r="A4" s="145" t="s">
        <v>1</v>
      </c>
      <c r="B4" s="145" t="s">
        <v>2</v>
      </c>
      <c r="C4" s="149" t="s">
        <v>78</v>
      </c>
      <c r="D4" s="150"/>
      <c r="E4" s="146" t="s">
        <v>79</v>
      </c>
      <c r="F4" s="147"/>
      <c r="G4" s="146" t="s">
        <v>80</v>
      </c>
      <c r="H4" s="147"/>
      <c r="I4" s="146" t="s">
        <v>81</v>
      </c>
      <c r="J4" s="148"/>
      <c r="K4" s="135" t="s">
        <v>82</v>
      </c>
      <c r="L4" s="135"/>
    </row>
    <row r="5" spans="1:12" x14ac:dyDescent="0.3">
      <c r="A5" s="145"/>
      <c r="B5" s="145"/>
      <c r="C5" s="29" t="s">
        <v>55</v>
      </c>
      <c r="D5" s="65" t="s">
        <v>56</v>
      </c>
      <c r="E5" s="29" t="s">
        <v>55</v>
      </c>
      <c r="F5" s="65" t="s">
        <v>56</v>
      </c>
      <c r="G5" s="29" t="s">
        <v>55</v>
      </c>
      <c r="H5" s="65" t="s">
        <v>56</v>
      </c>
      <c r="I5" s="29" t="s">
        <v>55</v>
      </c>
      <c r="J5" s="65" t="s">
        <v>56</v>
      </c>
      <c r="K5" s="29" t="s">
        <v>55</v>
      </c>
      <c r="L5" s="65" t="s">
        <v>56</v>
      </c>
    </row>
    <row r="6" spans="1:12" x14ac:dyDescent="0.3">
      <c r="A6" s="51">
        <v>1</v>
      </c>
      <c r="B6" s="51" t="s">
        <v>12</v>
      </c>
      <c r="C6" s="51">
        <v>87</v>
      </c>
      <c r="D6" s="11">
        <v>326.99</v>
      </c>
      <c r="E6" s="51">
        <v>144</v>
      </c>
      <c r="F6" s="11">
        <v>5052.4799999999996</v>
      </c>
      <c r="G6" s="51">
        <v>3</v>
      </c>
      <c r="H6" s="11">
        <v>15.01</v>
      </c>
      <c r="I6" s="51">
        <v>17</v>
      </c>
      <c r="J6" s="11">
        <v>815.01</v>
      </c>
      <c r="K6" s="51">
        <v>251</v>
      </c>
      <c r="L6" s="11">
        <v>6209.49</v>
      </c>
    </row>
    <row r="7" spans="1:12" x14ac:dyDescent="0.3">
      <c r="A7" s="51">
        <v>2</v>
      </c>
      <c r="B7" s="51" t="s">
        <v>13</v>
      </c>
      <c r="C7" s="51">
        <v>749</v>
      </c>
      <c r="D7" s="11">
        <v>997.09</v>
      </c>
      <c r="E7" s="51">
        <v>0</v>
      </c>
      <c r="F7" s="11">
        <v>0</v>
      </c>
      <c r="G7" s="51">
        <v>0</v>
      </c>
      <c r="H7" s="11">
        <v>0</v>
      </c>
      <c r="I7" s="51">
        <v>135</v>
      </c>
      <c r="J7" s="11">
        <v>231.62</v>
      </c>
      <c r="K7" s="51">
        <v>884</v>
      </c>
      <c r="L7" s="11">
        <v>1228.71</v>
      </c>
    </row>
    <row r="8" spans="1:12" x14ac:dyDescent="0.3">
      <c r="A8" s="51">
        <v>3</v>
      </c>
      <c r="B8" s="51" t="s">
        <v>14</v>
      </c>
      <c r="C8" s="51">
        <v>1</v>
      </c>
      <c r="D8" s="11">
        <v>1.36</v>
      </c>
      <c r="E8" s="51">
        <v>0</v>
      </c>
      <c r="F8" s="11">
        <v>0</v>
      </c>
      <c r="G8" s="51">
        <v>1</v>
      </c>
      <c r="H8" s="11">
        <v>422.38</v>
      </c>
      <c r="I8" s="51">
        <v>0</v>
      </c>
      <c r="J8" s="11">
        <v>0</v>
      </c>
      <c r="K8" s="51">
        <v>2</v>
      </c>
      <c r="L8" s="11">
        <v>423.74</v>
      </c>
    </row>
    <row r="9" spans="1:12" x14ac:dyDescent="0.3">
      <c r="A9" s="51">
        <v>4</v>
      </c>
      <c r="B9" s="51" t="s">
        <v>15</v>
      </c>
      <c r="C9" s="51">
        <v>447</v>
      </c>
      <c r="D9" s="11">
        <v>476.62</v>
      </c>
      <c r="E9" s="51">
        <v>140</v>
      </c>
      <c r="F9" s="11">
        <v>265.94</v>
      </c>
      <c r="G9" s="51">
        <v>4</v>
      </c>
      <c r="H9" s="11">
        <v>34.19</v>
      </c>
      <c r="I9" s="51">
        <v>14</v>
      </c>
      <c r="J9" s="11">
        <v>37.03</v>
      </c>
      <c r="K9" s="51">
        <v>605</v>
      </c>
      <c r="L9" s="11">
        <v>813.78</v>
      </c>
    </row>
    <row r="10" spans="1:12" x14ac:dyDescent="0.3">
      <c r="A10" s="51">
        <v>5</v>
      </c>
      <c r="B10" s="51" t="s">
        <v>16</v>
      </c>
      <c r="C10" s="51">
        <v>939</v>
      </c>
      <c r="D10" s="11">
        <v>263.58999999999997</v>
      </c>
      <c r="E10" s="51">
        <v>664</v>
      </c>
      <c r="F10" s="11">
        <v>941.1</v>
      </c>
      <c r="G10" s="51">
        <v>0</v>
      </c>
      <c r="H10" s="11">
        <v>0</v>
      </c>
      <c r="I10" s="51">
        <v>3</v>
      </c>
      <c r="J10" s="11">
        <v>4</v>
      </c>
      <c r="K10" s="51">
        <v>1606</v>
      </c>
      <c r="L10" s="11">
        <v>1208.69</v>
      </c>
    </row>
    <row r="11" spans="1:12" x14ac:dyDescent="0.3">
      <c r="A11" s="51">
        <v>6</v>
      </c>
      <c r="B11" s="51" t="s">
        <v>17</v>
      </c>
      <c r="C11" s="51">
        <v>9</v>
      </c>
      <c r="D11" s="11">
        <v>4.87</v>
      </c>
      <c r="E11" s="51">
        <v>15</v>
      </c>
      <c r="F11" s="11">
        <v>28.07</v>
      </c>
      <c r="G11" s="51">
        <v>0</v>
      </c>
      <c r="H11" s="11">
        <v>0</v>
      </c>
      <c r="I11" s="51">
        <v>1</v>
      </c>
      <c r="J11" s="11">
        <v>0.48</v>
      </c>
      <c r="K11" s="51">
        <v>25</v>
      </c>
      <c r="L11" s="11">
        <v>33.42</v>
      </c>
    </row>
    <row r="12" spans="1:12" x14ac:dyDescent="0.3">
      <c r="A12" s="51">
        <v>7</v>
      </c>
      <c r="B12" s="51" t="s">
        <v>18</v>
      </c>
      <c r="C12" s="51">
        <v>16</v>
      </c>
      <c r="D12" s="11">
        <v>10.75</v>
      </c>
      <c r="E12" s="51">
        <v>15</v>
      </c>
      <c r="F12" s="11">
        <v>69.53</v>
      </c>
      <c r="G12" s="51">
        <v>0</v>
      </c>
      <c r="H12" s="11">
        <v>0</v>
      </c>
      <c r="I12" s="51">
        <v>5</v>
      </c>
      <c r="J12" s="11">
        <v>23.32</v>
      </c>
      <c r="K12" s="51">
        <v>36</v>
      </c>
      <c r="L12" s="11">
        <v>103.6</v>
      </c>
    </row>
    <row r="13" spans="1:12" x14ac:dyDescent="0.3">
      <c r="A13" s="51">
        <v>8</v>
      </c>
      <c r="B13" s="51" t="s">
        <v>19</v>
      </c>
      <c r="C13" s="51">
        <v>2078</v>
      </c>
      <c r="D13" s="11">
        <v>1303.56</v>
      </c>
      <c r="E13" s="51">
        <v>695</v>
      </c>
      <c r="F13" s="11">
        <v>692.5</v>
      </c>
      <c r="G13" s="51">
        <v>1</v>
      </c>
      <c r="H13" s="11">
        <v>4.22</v>
      </c>
      <c r="I13" s="51">
        <v>19</v>
      </c>
      <c r="J13" s="11">
        <v>55.78</v>
      </c>
      <c r="K13" s="51">
        <v>2793</v>
      </c>
      <c r="L13" s="11">
        <v>2056.06</v>
      </c>
    </row>
    <row r="14" spans="1:12" x14ac:dyDescent="0.3">
      <c r="A14" s="51">
        <v>9</v>
      </c>
      <c r="B14" s="51" t="s">
        <v>20</v>
      </c>
      <c r="C14" s="51">
        <v>7</v>
      </c>
      <c r="D14" s="11">
        <v>6.88</v>
      </c>
      <c r="E14" s="51">
        <v>0</v>
      </c>
      <c r="F14" s="11">
        <v>0</v>
      </c>
      <c r="G14" s="51">
        <v>0</v>
      </c>
      <c r="H14" s="11">
        <v>0</v>
      </c>
      <c r="I14" s="51">
        <v>3</v>
      </c>
      <c r="J14" s="11">
        <v>37.450000000000003</v>
      </c>
      <c r="K14" s="51">
        <v>10</v>
      </c>
      <c r="L14" s="11">
        <v>44.33</v>
      </c>
    </row>
    <row r="15" spans="1:12" x14ac:dyDescent="0.3">
      <c r="A15" s="51">
        <v>10</v>
      </c>
      <c r="B15" s="51" t="s">
        <v>21</v>
      </c>
      <c r="C15" s="51">
        <v>14651</v>
      </c>
      <c r="D15" s="11">
        <v>14295.34</v>
      </c>
      <c r="E15" s="51">
        <v>2607</v>
      </c>
      <c r="F15" s="11">
        <v>4790.03</v>
      </c>
      <c r="G15" s="51">
        <v>1</v>
      </c>
      <c r="H15" s="11">
        <v>250.68</v>
      </c>
      <c r="I15" s="51">
        <v>120</v>
      </c>
      <c r="J15" s="11">
        <v>360.65</v>
      </c>
      <c r="K15" s="51">
        <v>17379</v>
      </c>
      <c r="L15" s="11">
        <v>19696.7</v>
      </c>
    </row>
    <row r="16" spans="1:12" x14ac:dyDescent="0.3">
      <c r="A16" s="51">
        <v>11</v>
      </c>
      <c r="B16" s="51" t="s">
        <v>22</v>
      </c>
      <c r="C16" s="51">
        <v>183</v>
      </c>
      <c r="D16" s="11">
        <v>351.87</v>
      </c>
      <c r="E16" s="51">
        <v>76</v>
      </c>
      <c r="F16" s="11">
        <v>120.58</v>
      </c>
      <c r="G16" s="51">
        <v>0</v>
      </c>
      <c r="H16" s="11">
        <v>0</v>
      </c>
      <c r="I16" s="51">
        <v>1</v>
      </c>
      <c r="J16" s="11">
        <v>50.84</v>
      </c>
      <c r="K16" s="51">
        <v>260</v>
      </c>
      <c r="L16" s="11">
        <v>523.29</v>
      </c>
    </row>
    <row r="17" spans="1:12" x14ac:dyDescent="0.3">
      <c r="A17" s="51">
        <v>12</v>
      </c>
      <c r="B17" s="51" t="s">
        <v>23</v>
      </c>
      <c r="C17" s="51">
        <v>72</v>
      </c>
      <c r="D17" s="11">
        <v>91.46</v>
      </c>
      <c r="E17" s="51">
        <v>14</v>
      </c>
      <c r="F17" s="11">
        <v>84.37</v>
      </c>
      <c r="G17" s="51">
        <v>0</v>
      </c>
      <c r="H17" s="11">
        <v>0</v>
      </c>
      <c r="I17" s="51">
        <v>3</v>
      </c>
      <c r="J17" s="11">
        <v>17.11</v>
      </c>
      <c r="K17" s="51">
        <v>89</v>
      </c>
      <c r="L17" s="11">
        <v>192.94</v>
      </c>
    </row>
    <row r="18" spans="1:12" x14ac:dyDescent="0.3">
      <c r="A18" s="52" t="s">
        <v>75</v>
      </c>
      <c r="B18" s="52" t="s">
        <v>25</v>
      </c>
      <c r="C18" s="52">
        <v>19239</v>
      </c>
      <c r="D18" s="59">
        <v>18130.38</v>
      </c>
      <c r="E18" s="52">
        <v>4370</v>
      </c>
      <c r="F18" s="59">
        <v>12044.6</v>
      </c>
      <c r="G18" s="52">
        <v>10</v>
      </c>
      <c r="H18" s="59">
        <v>726.48</v>
      </c>
      <c r="I18" s="52">
        <v>321</v>
      </c>
      <c r="J18" s="59">
        <v>1633.29</v>
      </c>
      <c r="K18" s="52">
        <v>23940</v>
      </c>
      <c r="L18" s="59">
        <v>32534.75</v>
      </c>
    </row>
    <row r="19" spans="1:12" x14ac:dyDescent="0.3">
      <c r="A19" s="51">
        <v>1</v>
      </c>
      <c r="B19" s="51" t="s">
        <v>26</v>
      </c>
      <c r="C19" s="51">
        <v>6</v>
      </c>
      <c r="D19" s="11">
        <v>156.79</v>
      </c>
      <c r="E19" s="51">
        <v>163</v>
      </c>
      <c r="F19" s="11">
        <v>450.16</v>
      </c>
      <c r="G19" s="51">
        <v>0</v>
      </c>
      <c r="H19" s="11">
        <v>0</v>
      </c>
      <c r="I19" s="51">
        <v>0</v>
      </c>
      <c r="J19" s="11">
        <v>0</v>
      </c>
      <c r="K19" s="51">
        <v>169</v>
      </c>
      <c r="L19" s="11">
        <v>606.95000000000005</v>
      </c>
    </row>
    <row r="20" spans="1:12" x14ac:dyDescent="0.3">
      <c r="A20" s="51">
        <v>2</v>
      </c>
      <c r="B20" s="51" t="s">
        <v>27</v>
      </c>
      <c r="C20" s="51">
        <v>0</v>
      </c>
      <c r="D20" s="11">
        <v>0</v>
      </c>
      <c r="E20" s="51">
        <v>0</v>
      </c>
      <c r="F20" s="11">
        <v>0</v>
      </c>
      <c r="G20" s="51">
        <v>0</v>
      </c>
      <c r="H20" s="11">
        <v>0</v>
      </c>
      <c r="I20" s="51">
        <v>0</v>
      </c>
      <c r="J20" s="11">
        <v>0</v>
      </c>
      <c r="K20" s="51">
        <v>0</v>
      </c>
      <c r="L20" s="11">
        <v>0</v>
      </c>
    </row>
    <row r="21" spans="1:12" x14ac:dyDescent="0.3">
      <c r="A21" s="51">
        <v>3</v>
      </c>
      <c r="B21" s="51" t="s">
        <v>205</v>
      </c>
      <c r="C21" s="51">
        <v>0</v>
      </c>
      <c r="D21" s="11">
        <v>0</v>
      </c>
      <c r="E21" s="51">
        <v>0</v>
      </c>
      <c r="F21" s="11">
        <v>0</v>
      </c>
      <c r="G21" s="51">
        <v>0</v>
      </c>
      <c r="H21" s="11">
        <v>0</v>
      </c>
      <c r="I21" s="51">
        <v>0</v>
      </c>
      <c r="J21" s="11">
        <v>0</v>
      </c>
      <c r="K21" s="51">
        <v>0</v>
      </c>
      <c r="L21" s="11">
        <v>0</v>
      </c>
    </row>
    <row r="22" spans="1:12" x14ac:dyDescent="0.3">
      <c r="A22" s="51">
        <v>4</v>
      </c>
      <c r="B22" s="51" t="s">
        <v>28</v>
      </c>
      <c r="C22" s="51">
        <v>1</v>
      </c>
      <c r="D22" s="11">
        <v>0</v>
      </c>
      <c r="E22" s="51">
        <v>12</v>
      </c>
      <c r="F22" s="11">
        <v>46.27</v>
      </c>
      <c r="G22" s="51">
        <v>0</v>
      </c>
      <c r="H22" s="11">
        <v>0</v>
      </c>
      <c r="I22" s="51">
        <v>0</v>
      </c>
      <c r="J22" s="11">
        <v>0</v>
      </c>
      <c r="K22" s="51">
        <v>13</v>
      </c>
      <c r="L22" s="11">
        <v>46.27</v>
      </c>
    </row>
    <row r="23" spans="1:12" x14ac:dyDescent="0.3">
      <c r="A23" s="51">
        <v>5</v>
      </c>
      <c r="B23" s="51" t="s">
        <v>29</v>
      </c>
      <c r="C23" s="51">
        <v>0</v>
      </c>
      <c r="D23" s="11">
        <v>0</v>
      </c>
      <c r="E23" s="51">
        <v>197</v>
      </c>
      <c r="F23" s="11">
        <v>773.65</v>
      </c>
      <c r="G23" s="51">
        <v>0</v>
      </c>
      <c r="H23" s="11">
        <v>0</v>
      </c>
      <c r="I23" s="51">
        <v>0</v>
      </c>
      <c r="J23" s="11">
        <v>0</v>
      </c>
      <c r="K23" s="51">
        <v>197</v>
      </c>
      <c r="L23" s="11">
        <v>773.65</v>
      </c>
    </row>
    <row r="24" spans="1:12" x14ac:dyDescent="0.3">
      <c r="A24" s="51">
        <v>6</v>
      </c>
      <c r="B24" s="51" t="s">
        <v>30</v>
      </c>
      <c r="C24" s="51">
        <v>70</v>
      </c>
      <c r="D24" s="11">
        <v>118.01</v>
      </c>
      <c r="E24" s="51">
        <v>8</v>
      </c>
      <c r="F24" s="11">
        <v>24.9</v>
      </c>
      <c r="G24" s="51">
        <v>0</v>
      </c>
      <c r="H24" s="11">
        <v>0</v>
      </c>
      <c r="I24" s="51">
        <v>5</v>
      </c>
      <c r="J24" s="11">
        <v>31.43</v>
      </c>
      <c r="K24" s="51">
        <v>83</v>
      </c>
      <c r="L24" s="11">
        <v>174.34</v>
      </c>
    </row>
    <row r="25" spans="1:12" x14ac:dyDescent="0.3">
      <c r="A25" s="51">
        <v>7</v>
      </c>
      <c r="B25" s="51" t="s">
        <v>31</v>
      </c>
      <c r="C25" s="51">
        <v>0</v>
      </c>
      <c r="D25" s="11">
        <v>0</v>
      </c>
      <c r="E25" s="51">
        <v>0</v>
      </c>
      <c r="F25" s="11">
        <v>0</v>
      </c>
      <c r="G25" s="51">
        <v>0</v>
      </c>
      <c r="H25" s="11">
        <v>0</v>
      </c>
      <c r="I25" s="51">
        <v>0</v>
      </c>
      <c r="J25" s="11">
        <v>0</v>
      </c>
      <c r="K25" s="51">
        <v>0</v>
      </c>
      <c r="L25" s="11">
        <v>0</v>
      </c>
    </row>
    <row r="26" spans="1:12" x14ac:dyDescent="0.3">
      <c r="A26" s="51">
        <v>8</v>
      </c>
      <c r="B26" s="51" t="s">
        <v>32</v>
      </c>
      <c r="C26" s="51">
        <v>0</v>
      </c>
      <c r="D26" s="11">
        <v>0</v>
      </c>
      <c r="E26" s="51">
        <v>0</v>
      </c>
      <c r="F26" s="11">
        <v>0</v>
      </c>
      <c r="G26" s="51">
        <v>0</v>
      </c>
      <c r="H26" s="11">
        <v>0</v>
      </c>
      <c r="I26" s="51">
        <v>0</v>
      </c>
      <c r="J26" s="11">
        <v>0</v>
      </c>
      <c r="K26" s="51">
        <v>0</v>
      </c>
      <c r="L26" s="11">
        <v>0</v>
      </c>
    </row>
    <row r="27" spans="1:12" x14ac:dyDescent="0.3">
      <c r="A27" s="52" t="s">
        <v>76</v>
      </c>
      <c r="B27" s="52" t="s">
        <v>25</v>
      </c>
      <c r="C27" s="52">
        <v>77</v>
      </c>
      <c r="D27" s="59">
        <v>274.8</v>
      </c>
      <c r="E27" s="52">
        <v>380</v>
      </c>
      <c r="F27" s="59">
        <v>1294.98</v>
      </c>
      <c r="G27" s="52">
        <v>0</v>
      </c>
      <c r="H27" s="59">
        <v>0</v>
      </c>
      <c r="I27" s="52">
        <v>5</v>
      </c>
      <c r="J27" s="59">
        <v>31.43</v>
      </c>
      <c r="K27" s="52">
        <v>462</v>
      </c>
      <c r="L27" s="59">
        <v>1601.21</v>
      </c>
    </row>
    <row r="28" spans="1:12" x14ac:dyDescent="0.3">
      <c r="A28" s="51">
        <v>1</v>
      </c>
      <c r="B28" s="51" t="s">
        <v>34</v>
      </c>
      <c r="C28" s="51">
        <v>0</v>
      </c>
      <c r="D28" s="11">
        <v>0</v>
      </c>
      <c r="E28" s="51">
        <v>24</v>
      </c>
      <c r="F28" s="11">
        <v>4.1399999999999997</v>
      </c>
      <c r="G28" s="51">
        <v>0</v>
      </c>
      <c r="H28" s="11">
        <v>0</v>
      </c>
      <c r="I28" s="51">
        <v>22</v>
      </c>
      <c r="J28" s="11">
        <v>1.8</v>
      </c>
      <c r="K28" s="51">
        <v>46</v>
      </c>
      <c r="L28" s="11">
        <v>5.94</v>
      </c>
    </row>
    <row r="29" spans="1:12" x14ac:dyDescent="0.3">
      <c r="A29" s="51" t="s">
        <v>35</v>
      </c>
      <c r="B29" s="51" t="s">
        <v>25</v>
      </c>
      <c r="C29" s="51">
        <v>0</v>
      </c>
      <c r="D29" s="11">
        <v>0</v>
      </c>
      <c r="E29" s="51">
        <v>24</v>
      </c>
      <c r="F29" s="11">
        <v>4.1399999999999997</v>
      </c>
      <c r="G29" s="51">
        <v>0</v>
      </c>
      <c r="H29" s="11">
        <v>0</v>
      </c>
      <c r="I29" s="51">
        <v>22</v>
      </c>
      <c r="J29" s="11">
        <v>1.8</v>
      </c>
      <c r="K29" s="51">
        <v>46</v>
      </c>
      <c r="L29" s="11">
        <v>5.94</v>
      </c>
    </row>
    <row r="30" spans="1:12" x14ac:dyDescent="0.3">
      <c r="A30" s="51">
        <v>1</v>
      </c>
      <c r="B30" s="51" t="s">
        <v>36</v>
      </c>
      <c r="C30" s="51">
        <v>2434</v>
      </c>
      <c r="D30" s="11">
        <v>2022.35</v>
      </c>
      <c r="E30" s="51">
        <v>1249</v>
      </c>
      <c r="F30" s="11">
        <v>1566.94</v>
      </c>
      <c r="G30" s="51">
        <v>0</v>
      </c>
      <c r="H30" s="11">
        <v>0</v>
      </c>
      <c r="I30" s="51">
        <v>0</v>
      </c>
      <c r="J30" s="11">
        <v>0</v>
      </c>
      <c r="K30" s="51">
        <v>3683</v>
      </c>
      <c r="L30" s="11">
        <v>3589.29</v>
      </c>
    </row>
    <row r="31" spans="1:12" x14ac:dyDescent="0.3">
      <c r="A31" s="52" t="s">
        <v>37</v>
      </c>
      <c r="B31" s="52" t="s">
        <v>25</v>
      </c>
      <c r="C31" s="52">
        <v>2434</v>
      </c>
      <c r="D31" s="59">
        <v>2022.35</v>
      </c>
      <c r="E31" s="52">
        <v>1249</v>
      </c>
      <c r="F31" s="59">
        <v>1566.94</v>
      </c>
      <c r="G31" s="52">
        <v>0</v>
      </c>
      <c r="H31" s="59">
        <v>0</v>
      </c>
      <c r="I31" s="52">
        <v>0</v>
      </c>
      <c r="J31" s="59">
        <v>0</v>
      </c>
      <c r="K31" s="52">
        <v>3683</v>
      </c>
      <c r="L31" s="59">
        <v>3589.29</v>
      </c>
    </row>
    <row r="32" spans="1:12" ht="14.4" customHeight="1" x14ac:dyDescent="0.3">
      <c r="A32" s="51">
        <v>1</v>
      </c>
      <c r="B32" s="51" t="s">
        <v>38</v>
      </c>
      <c r="C32" s="51">
        <v>814</v>
      </c>
      <c r="D32" s="11">
        <v>527.44000000000005</v>
      </c>
      <c r="E32" s="51">
        <v>12500</v>
      </c>
      <c r="F32" s="11">
        <v>12949.67</v>
      </c>
      <c r="G32" s="51">
        <v>0</v>
      </c>
      <c r="H32" s="11">
        <v>0</v>
      </c>
      <c r="I32" s="51">
        <v>0</v>
      </c>
      <c r="J32" s="11">
        <v>0</v>
      </c>
      <c r="K32" s="51">
        <v>13314</v>
      </c>
      <c r="L32" s="11">
        <v>13477.11</v>
      </c>
    </row>
    <row r="33" spans="1:12" x14ac:dyDescent="0.3">
      <c r="A33" s="52" t="s">
        <v>206</v>
      </c>
      <c r="B33" s="52" t="s">
        <v>25</v>
      </c>
      <c r="C33" s="52">
        <v>22564</v>
      </c>
      <c r="D33" s="59">
        <v>20954.97</v>
      </c>
      <c r="E33" s="52">
        <v>18523</v>
      </c>
      <c r="F33" s="59">
        <v>27860.33</v>
      </c>
      <c r="G33" s="52">
        <v>10</v>
      </c>
      <c r="H33" s="59">
        <v>726.48</v>
      </c>
      <c r="I33" s="52">
        <v>348</v>
      </c>
      <c r="J33" s="59">
        <v>1666.52</v>
      </c>
      <c r="K33" s="52">
        <v>41445</v>
      </c>
      <c r="L33" s="59">
        <v>51208.3</v>
      </c>
    </row>
    <row r="34" spans="1:12" x14ac:dyDescent="0.3">
      <c r="A34" s="67">
        <v>1</v>
      </c>
      <c r="B34" s="55" t="s">
        <v>41</v>
      </c>
      <c r="C34" s="55">
        <v>0</v>
      </c>
      <c r="D34" s="60">
        <v>0</v>
      </c>
      <c r="E34" s="55">
        <v>0</v>
      </c>
      <c r="F34" s="60">
        <v>0</v>
      </c>
      <c r="G34" s="55">
        <v>0</v>
      </c>
      <c r="H34" s="60">
        <v>0</v>
      </c>
      <c r="I34" s="55">
        <v>0</v>
      </c>
      <c r="J34" s="60">
        <v>0</v>
      </c>
      <c r="K34" s="55">
        <v>0</v>
      </c>
      <c r="L34" s="60">
        <v>158677.04</v>
      </c>
    </row>
    <row r="35" spans="1:12" x14ac:dyDescent="0.3">
      <c r="A35" s="66" t="s">
        <v>42</v>
      </c>
      <c r="B35" s="54" t="s">
        <v>25</v>
      </c>
      <c r="C35" s="54">
        <v>22564</v>
      </c>
      <c r="D35" s="56">
        <v>20954.97</v>
      </c>
      <c r="E35" s="54">
        <v>18523</v>
      </c>
      <c r="F35" s="56">
        <v>27860.33</v>
      </c>
      <c r="G35" s="54">
        <v>10</v>
      </c>
      <c r="H35" s="56">
        <v>726.48</v>
      </c>
      <c r="I35" s="54">
        <v>348</v>
      </c>
      <c r="J35" s="56">
        <v>1666.52</v>
      </c>
      <c r="K35" s="54">
        <v>41445</v>
      </c>
      <c r="L35" s="56">
        <v>209885.34</v>
      </c>
    </row>
  </sheetData>
  <mergeCells count="10">
    <mergeCell ref="A1:L1"/>
    <mergeCell ref="A2:L2"/>
    <mergeCell ref="A3:L3"/>
    <mergeCell ref="A4:A5"/>
    <mergeCell ref="B4:B5"/>
    <mergeCell ref="E4:F4"/>
    <mergeCell ref="G4:H4"/>
    <mergeCell ref="I4:J4"/>
    <mergeCell ref="K4:L4"/>
    <mergeCell ref="C4:D4"/>
  </mergeCells>
  <pageMargins left="0.72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0001-B55E-4C64-9DB2-62E6F97917F3}">
  <sheetPr>
    <tabColor rgb="FF92D050"/>
  </sheetPr>
  <dimension ref="A1:L35"/>
  <sheetViews>
    <sheetView workbookViewId="0">
      <selection sqref="A1:L1"/>
    </sheetView>
  </sheetViews>
  <sheetFormatPr defaultRowHeight="14.4" x14ac:dyDescent="0.3"/>
  <cols>
    <col min="1" max="1" width="10.33203125" customWidth="1"/>
    <col min="2" max="2" width="7" customWidth="1"/>
    <col min="3" max="3" width="6" customWidth="1"/>
    <col min="4" max="4" width="9.5546875" bestFit="1" customWidth="1"/>
    <col min="5" max="5" width="6" customWidth="1"/>
    <col min="6" max="6" width="9.44140625" customWidth="1"/>
    <col min="7" max="7" width="4.6640625" customWidth="1"/>
    <col min="9" max="9" width="6" customWidth="1"/>
    <col min="10" max="10" width="9.88671875" customWidth="1"/>
    <col min="11" max="11" width="7.88671875" customWidth="1"/>
    <col min="12" max="12" width="9.44140625" customWidth="1"/>
  </cols>
  <sheetData>
    <row r="1" spans="1:12" ht="24.6" customHeight="1" x14ac:dyDescent="0.3">
      <c r="A1" s="156">
        <v>8</v>
      </c>
      <c r="B1" s="156"/>
      <c r="C1" s="156"/>
      <c r="D1" s="157"/>
      <c r="E1" s="156"/>
      <c r="F1" s="157"/>
      <c r="G1" s="156"/>
      <c r="H1" s="157"/>
      <c r="I1" s="156"/>
      <c r="J1" s="157"/>
      <c r="K1" s="156"/>
      <c r="L1" s="157"/>
    </row>
    <row r="2" spans="1:12" ht="49.8" customHeight="1" x14ac:dyDescent="0.3">
      <c r="A2" s="158" t="s">
        <v>213</v>
      </c>
      <c r="B2" s="159"/>
      <c r="C2" s="159"/>
      <c r="D2" s="160"/>
      <c r="E2" s="159"/>
      <c r="F2" s="160"/>
      <c r="G2" s="159"/>
      <c r="H2" s="160"/>
      <c r="I2" s="159"/>
      <c r="J2" s="160"/>
      <c r="K2" s="159"/>
      <c r="L2" s="160"/>
    </row>
    <row r="3" spans="1:12" ht="14.4" customHeight="1" x14ac:dyDescent="0.3">
      <c r="A3" s="114" t="s">
        <v>43</v>
      </c>
      <c r="B3" s="161"/>
      <c r="C3" s="161"/>
      <c r="D3" s="162"/>
      <c r="E3" s="161"/>
      <c r="F3" s="162"/>
      <c r="G3" s="161"/>
      <c r="H3" s="162"/>
      <c r="I3" s="161"/>
      <c r="J3" s="162"/>
      <c r="K3" s="161"/>
      <c r="L3" s="162"/>
    </row>
    <row r="4" spans="1:12" ht="27.6" customHeight="1" x14ac:dyDescent="0.3">
      <c r="A4" s="163" t="s">
        <v>1</v>
      </c>
      <c r="B4" s="163" t="s">
        <v>2</v>
      </c>
      <c r="C4" s="152" t="s">
        <v>83</v>
      </c>
      <c r="D4" s="153"/>
      <c r="E4" s="152" t="s">
        <v>84</v>
      </c>
      <c r="F4" s="153"/>
      <c r="G4" s="152" t="s">
        <v>85</v>
      </c>
      <c r="H4" s="153"/>
      <c r="I4" s="152" t="s">
        <v>86</v>
      </c>
      <c r="J4" s="154"/>
      <c r="K4" s="130" t="s">
        <v>87</v>
      </c>
      <c r="L4" s="155"/>
    </row>
    <row r="5" spans="1:12" x14ac:dyDescent="0.3">
      <c r="A5" s="164"/>
      <c r="B5" s="164"/>
      <c r="C5" s="1" t="s">
        <v>55</v>
      </c>
      <c r="D5" s="12" t="s">
        <v>88</v>
      </c>
      <c r="E5" s="1" t="s">
        <v>55</v>
      </c>
      <c r="F5" s="12" t="s">
        <v>88</v>
      </c>
      <c r="G5" s="1" t="s">
        <v>55</v>
      </c>
      <c r="H5" s="12" t="s">
        <v>88</v>
      </c>
      <c r="I5" s="1" t="s">
        <v>55</v>
      </c>
      <c r="J5" s="12" t="s">
        <v>88</v>
      </c>
      <c r="K5" s="1" t="s">
        <v>55</v>
      </c>
      <c r="L5" s="12" t="s">
        <v>88</v>
      </c>
    </row>
    <row r="6" spans="1:12" x14ac:dyDescent="0.3">
      <c r="A6" s="42">
        <v>1</v>
      </c>
      <c r="B6" s="42" t="s">
        <v>12</v>
      </c>
      <c r="C6" s="42">
        <v>982</v>
      </c>
      <c r="D6" s="44">
        <v>17394.77</v>
      </c>
      <c r="E6" s="42">
        <v>79</v>
      </c>
      <c r="F6" s="44">
        <v>10402.75</v>
      </c>
      <c r="G6" s="42">
        <v>6</v>
      </c>
      <c r="H6" s="44">
        <v>2909.25</v>
      </c>
      <c r="I6" s="42">
        <v>0</v>
      </c>
      <c r="J6" s="44">
        <v>0</v>
      </c>
      <c r="K6" s="42">
        <v>1067</v>
      </c>
      <c r="L6" s="44">
        <v>30706.77</v>
      </c>
    </row>
    <row r="7" spans="1:12" x14ac:dyDescent="0.3">
      <c r="A7" s="42">
        <v>2</v>
      </c>
      <c r="B7" s="42" t="s">
        <v>13</v>
      </c>
      <c r="C7" s="42">
        <v>869</v>
      </c>
      <c r="D7" s="44">
        <v>2025.1</v>
      </c>
      <c r="E7" s="42">
        <v>11</v>
      </c>
      <c r="F7" s="44">
        <v>1145.1600000000001</v>
      </c>
      <c r="G7" s="42">
        <v>1</v>
      </c>
      <c r="H7" s="44">
        <v>975.38</v>
      </c>
      <c r="I7" s="42">
        <v>1</v>
      </c>
      <c r="J7" s="44">
        <v>12.38</v>
      </c>
      <c r="K7" s="42">
        <v>882</v>
      </c>
      <c r="L7" s="44">
        <v>4158.0200000000004</v>
      </c>
    </row>
    <row r="8" spans="1:12" x14ac:dyDescent="0.3">
      <c r="A8" s="42">
        <v>3</v>
      </c>
      <c r="B8" s="42" t="s">
        <v>14</v>
      </c>
      <c r="C8" s="42">
        <v>205</v>
      </c>
      <c r="D8" s="44">
        <v>732.55</v>
      </c>
      <c r="E8" s="42">
        <v>43</v>
      </c>
      <c r="F8" s="44">
        <v>1073.06</v>
      </c>
      <c r="G8" s="42">
        <v>1</v>
      </c>
      <c r="H8" s="44">
        <v>988.26</v>
      </c>
      <c r="I8" s="42">
        <v>56</v>
      </c>
      <c r="J8" s="44">
        <v>157.88</v>
      </c>
      <c r="K8" s="42">
        <v>305</v>
      </c>
      <c r="L8" s="44">
        <v>2951.75</v>
      </c>
    </row>
    <row r="9" spans="1:12" x14ac:dyDescent="0.3">
      <c r="A9" s="42">
        <v>4</v>
      </c>
      <c r="B9" s="42" t="s">
        <v>15</v>
      </c>
      <c r="C9" s="42">
        <v>1757</v>
      </c>
      <c r="D9" s="44">
        <v>8298.7900000000009</v>
      </c>
      <c r="E9" s="42">
        <v>148</v>
      </c>
      <c r="F9" s="44">
        <v>2660.16</v>
      </c>
      <c r="G9" s="42">
        <v>6</v>
      </c>
      <c r="H9" s="44">
        <v>982.8</v>
      </c>
      <c r="I9" s="42">
        <v>14</v>
      </c>
      <c r="J9" s="44">
        <v>21.57</v>
      </c>
      <c r="K9" s="42">
        <v>1925</v>
      </c>
      <c r="L9" s="44">
        <v>11963.32</v>
      </c>
    </row>
    <row r="10" spans="1:12" x14ac:dyDescent="0.3">
      <c r="A10" s="42">
        <v>5</v>
      </c>
      <c r="B10" s="42" t="s">
        <v>16</v>
      </c>
      <c r="C10" s="42">
        <v>873</v>
      </c>
      <c r="D10" s="44">
        <v>2914.99</v>
      </c>
      <c r="E10" s="42">
        <v>20</v>
      </c>
      <c r="F10" s="44">
        <v>647.53</v>
      </c>
      <c r="G10" s="42">
        <v>45</v>
      </c>
      <c r="H10" s="44">
        <v>90.06</v>
      </c>
      <c r="I10" s="42">
        <v>0</v>
      </c>
      <c r="J10" s="44">
        <v>0</v>
      </c>
      <c r="K10" s="42">
        <v>938</v>
      </c>
      <c r="L10" s="44">
        <v>3652.58</v>
      </c>
    </row>
    <row r="11" spans="1:12" x14ac:dyDescent="0.3">
      <c r="A11" s="42">
        <v>6</v>
      </c>
      <c r="B11" s="42" t="s">
        <v>17</v>
      </c>
      <c r="C11" s="42">
        <v>416</v>
      </c>
      <c r="D11" s="44">
        <v>4907.03</v>
      </c>
      <c r="E11" s="42">
        <v>92</v>
      </c>
      <c r="F11" s="44">
        <v>6532.15</v>
      </c>
      <c r="G11" s="42">
        <v>3</v>
      </c>
      <c r="H11" s="44">
        <v>906.05</v>
      </c>
      <c r="I11" s="42">
        <v>0</v>
      </c>
      <c r="J11" s="44">
        <v>0</v>
      </c>
      <c r="K11" s="42">
        <v>511</v>
      </c>
      <c r="L11" s="44">
        <v>12345.23</v>
      </c>
    </row>
    <row r="12" spans="1:12" x14ac:dyDescent="0.3">
      <c r="A12" s="42">
        <v>7</v>
      </c>
      <c r="B12" s="42" t="s">
        <v>18</v>
      </c>
      <c r="C12" s="42">
        <v>141</v>
      </c>
      <c r="D12" s="44">
        <v>742.83</v>
      </c>
      <c r="E12" s="42">
        <v>0</v>
      </c>
      <c r="F12" s="44">
        <v>0</v>
      </c>
      <c r="G12" s="42">
        <v>0</v>
      </c>
      <c r="H12" s="44">
        <v>0</v>
      </c>
      <c r="I12" s="42">
        <v>0</v>
      </c>
      <c r="J12" s="44">
        <v>0</v>
      </c>
      <c r="K12" s="42">
        <v>141</v>
      </c>
      <c r="L12" s="44">
        <v>742.83</v>
      </c>
    </row>
    <row r="13" spans="1:12" x14ac:dyDescent="0.3">
      <c r="A13" s="42">
        <v>8</v>
      </c>
      <c r="B13" s="42" t="s">
        <v>19</v>
      </c>
      <c r="C13" s="42">
        <v>903</v>
      </c>
      <c r="D13" s="44">
        <v>5160.46</v>
      </c>
      <c r="E13" s="42">
        <v>150</v>
      </c>
      <c r="F13" s="44">
        <v>4066.02</v>
      </c>
      <c r="G13" s="42">
        <v>6</v>
      </c>
      <c r="H13" s="44">
        <v>530.41</v>
      </c>
      <c r="I13" s="42">
        <v>0</v>
      </c>
      <c r="J13" s="44">
        <v>0</v>
      </c>
      <c r="K13" s="42">
        <v>1059</v>
      </c>
      <c r="L13" s="44">
        <v>9756.89</v>
      </c>
    </row>
    <row r="14" spans="1:12" x14ac:dyDescent="0.3">
      <c r="A14" s="42">
        <v>9</v>
      </c>
      <c r="B14" s="42" t="s">
        <v>20</v>
      </c>
      <c r="C14" s="42">
        <v>85</v>
      </c>
      <c r="D14" s="44">
        <v>598.21</v>
      </c>
      <c r="E14" s="42">
        <v>18</v>
      </c>
      <c r="F14" s="44">
        <v>391.25</v>
      </c>
      <c r="G14" s="42">
        <v>0</v>
      </c>
      <c r="H14" s="44">
        <v>0</v>
      </c>
      <c r="I14" s="42">
        <v>0</v>
      </c>
      <c r="J14" s="44">
        <v>0</v>
      </c>
      <c r="K14" s="42">
        <v>103</v>
      </c>
      <c r="L14" s="44">
        <v>989.46</v>
      </c>
    </row>
    <row r="15" spans="1:12" x14ac:dyDescent="0.3">
      <c r="A15" s="42">
        <v>10</v>
      </c>
      <c r="B15" s="42" t="s">
        <v>21</v>
      </c>
      <c r="C15" s="42">
        <v>6039</v>
      </c>
      <c r="D15" s="44">
        <v>60717.62</v>
      </c>
      <c r="E15" s="42">
        <v>563</v>
      </c>
      <c r="F15" s="44">
        <v>20253.34</v>
      </c>
      <c r="G15" s="42">
        <v>10</v>
      </c>
      <c r="H15" s="44">
        <v>2395.56</v>
      </c>
      <c r="I15" s="42">
        <v>0</v>
      </c>
      <c r="J15" s="44">
        <v>0</v>
      </c>
      <c r="K15" s="42">
        <v>6612</v>
      </c>
      <c r="L15" s="44">
        <v>83366.52</v>
      </c>
    </row>
    <row r="16" spans="1:12" x14ac:dyDescent="0.3">
      <c r="A16" s="42">
        <v>11</v>
      </c>
      <c r="B16" s="42" t="s">
        <v>22</v>
      </c>
      <c r="C16" s="42">
        <v>345</v>
      </c>
      <c r="D16" s="44">
        <v>2385.13</v>
      </c>
      <c r="E16" s="42">
        <v>38</v>
      </c>
      <c r="F16" s="44">
        <v>3486.46</v>
      </c>
      <c r="G16" s="42">
        <v>0</v>
      </c>
      <c r="H16" s="44">
        <v>0</v>
      </c>
      <c r="I16" s="42">
        <v>27</v>
      </c>
      <c r="J16" s="44">
        <v>107.03</v>
      </c>
      <c r="K16" s="42">
        <v>410</v>
      </c>
      <c r="L16" s="44">
        <v>5978.62</v>
      </c>
    </row>
    <row r="17" spans="1:12" x14ac:dyDescent="0.3">
      <c r="A17" s="42">
        <v>12</v>
      </c>
      <c r="B17" s="42" t="s">
        <v>23</v>
      </c>
      <c r="C17" s="42">
        <v>144</v>
      </c>
      <c r="D17" s="44">
        <v>569.91</v>
      </c>
      <c r="E17" s="42">
        <v>17</v>
      </c>
      <c r="F17" s="44">
        <v>339.27</v>
      </c>
      <c r="G17" s="42">
        <v>0</v>
      </c>
      <c r="H17" s="44">
        <v>0</v>
      </c>
      <c r="I17" s="42">
        <v>0</v>
      </c>
      <c r="J17" s="44">
        <v>0</v>
      </c>
      <c r="K17" s="42">
        <v>161</v>
      </c>
      <c r="L17" s="44">
        <v>909.18</v>
      </c>
    </row>
    <row r="18" spans="1:12" x14ac:dyDescent="0.3">
      <c r="A18" s="43" t="s">
        <v>75</v>
      </c>
      <c r="B18" s="43" t="s">
        <v>25</v>
      </c>
      <c r="C18" s="43">
        <v>12759</v>
      </c>
      <c r="D18" s="45">
        <v>106447.39</v>
      </c>
      <c r="E18" s="43">
        <v>1179</v>
      </c>
      <c r="F18" s="45">
        <v>50997.15</v>
      </c>
      <c r="G18" s="43">
        <v>78</v>
      </c>
      <c r="H18" s="45">
        <v>9777.77</v>
      </c>
      <c r="I18" s="43">
        <v>98</v>
      </c>
      <c r="J18" s="45">
        <v>298.86</v>
      </c>
      <c r="K18" s="43">
        <v>14114</v>
      </c>
      <c r="L18" s="45">
        <v>167521.17000000001</v>
      </c>
    </row>
    <row r="19" spans="1:12" x14ac:dyDescent="0.3">
      <c r="A19" s="42">
        <v>1</v>
      </c>
      <c r="B19" s="42" t="s">
        <v>26</v>
      </c>
      <c r="C19" s="42">
        <v>44</v>
      </c>
      <c r="D19" s="44">
        <v>631.73</v>
      </c>
      <c r="E19" s="42">
        <v>11</v>
      </c>
      <c r="F19" s="44">
        <v>803.56</v>
      </c>
      <c r="G19" s="42">
        <v>0</v>
      </c>
      <c r="H19" s="44">
        <v>0</v>
      </c>
      <c r="I19" s="42">
        <v>0</v>
      </c>
      <c r="J19" s="44">
        <v>0</v>
      </c>
      <c r="K19" s="42">
        <v>55</v>
      </c>
      <c r="L19" s="44">
        <v>1435.29</v>
      </c>
    </row>
    <row r="20" spans="1:12" x14ac:dyDescent="0.3">
      <c r="A20" s="42">
        <v>2</v>
      </c>
      <c r="B20" s="42" t="s">
        <v>27</v>
      </c>
      <c r="C20" s="42">
        <v>0</v>
      </c>
      <c r="D20" s="44">
        <v>0</v>
      </c>
      <c r="E20" s="42">
        <v>0</v>
      </c>
      <c r="F20" s="44">
        <v>0</v>
      </c>
      <c r="G20" s="42">
        <v>0</v>
      </c>
      <c r="H20" s="44">
        <v>0</v>
      </c>
      <c r="I20" s="42">
        <v>0</v>
      </c>
      <c r="J20" s="44">
        <v>0</v>
      </c>
      <c r="K20" s="42">
        <v>0</v>
      </c>
      <c r="L20" s="44">
        <v>0</v>
      </c>
    </row>
    <row r="21" spans="1:12" x14ac:dyDescent="0.3">
      <c r="A21" s="42">
        <v>3</v>
      </c>
      <c r="B21" s="42" t="s">
        <v>205</v>
      </c>
      <c r="C21" s="42">
        <v>0</v>
      </c>
      <c r="D21" s="44">
        <v>0</v>
      </c>
      <c r="E21" s="42">
        <v>0</v>
      </c>
      <c r="F21" s="44">
        <v>0</v>
      </c>
      <c r="G21" s="42">
        <v>0</v>
      </c>
      <c r="H21" s="44">
        <v>0</v>
      </c>
      <c r="I21" s="42">
        <v>0</v>
      </c>
      <c r="J21" s="44">
        <v>0</v>
      </c>
      <c r="K21" s="42">
        <v>0</v>
      </c>
      <c r="L21" s="44">
        <v>0</v>
      </c>
    </row>
    <row r="22" spans="1:12" x14ac:dyDescent="0.3">
      <c r="A22" s="42">
        <v>4</v>
      </c>
      <c r="B22" s="42" t="s">
        <v>28</v>
      </c>
      <c r="C22" s="42">
        <v>233</v>
      </c>
      <c r="D22" s="44">
        <v>2637.16</v>
      </c>
      <c r="E22" s="42">
        <v>14</v>
      </c>
      <c r="F22" s="44">
        <v>622.07000000000005</v>
      </c>
      <c r="G22" s="42">
        <v>7</v>
      </c>
      <c r="H22" s="44">
        <v>723.67</v>
      </c>
      <c r="I22" s="42">
        <v>0</v>
      </c>
      <c r="J22" s="44">
        <v>0</v>
      </c>
      <c r="K22" s="42">
        <v>254</v>
      </c>
      <c r="L22" s="44">
        <v>3982.9</v>
      </c>
    </row>
    <row r="23" spans="1:12" x14ac:dyDescent="0.3">
      <c r="A23" s="42">
        <v>5</v>
      </c>
      <c r="B23" s="42" t="s">
        <v>29</v>
      </c>
      <c r="C23" s="42">
        <v>44</v>
      </c>
      <c r="D23" s="44">
        <v>1968.36</v>
      </c>
      <c r="E23" s="42">
        <v>19</v>
      </c>
      <c r="F23" s="44">
        <v>640.16999999999996</v>
      </c>
      <c r="G23" s="42">
        <v>0</v>
      </c>
      <c r="H23" s="44">
        <v>0</v>
      </c>
      <c r="I23" s="42">
        <v>0</v>
      </c>
      <c r="J23" s="44">
        <v>0</v>
      </c>
      <c r="K23" s="42">
        <v>63</v>
      </c>
      <c r="L23" s="44">
        <v>2608.5300000000002</v>
      </c>
    </row>
    <row r="24" spans="1:12" x14ac:dyDescent="0.3">
      <c r="A24" s="42">
        <v>6</v>
      </c>
      <c r="B24" s="42" t="s">
        <v>30</v>
      </c>
      <c r="C24" s="42">
        <v>137</v>
      </c>
      <c r="D24" s="44">
        <v>587</v>
      </c>
      <c r="E24" s="42">
        <v>8</v>
      </c>
      <c r="F24" s="44">
        <v>1324.28</v>
      </c>
      <c r="G24" s="42">
        <v>2</v>
      </c>
      <c r="H24" s="44">
        <v>41.02</v>
      </c>
      <c r="I24" s="42">
        <v>0</v>
      </c>
      <c r="J24" s="44">
        <v>0</v>
      </c>
      <c r="K24" s="42">
        <v>147</v>
      </c>
      <c r="L24" s="44">
        <v>1952.3</v>
      </c>
    </row>
    <row r="25" spans="1:12" x14ac:dyDescent="0.3">
      <c r="A25" s="42">
        <v>7</v>
      </c>
      <c r="B25" s="42" t="s">
        <v>31</v>
      </c>
      <c r="C25" s="42">
        <v>122</v>
      </c>
      <c r="D25" s="44">
        <v>1165.82</v>
      </c>
      <c r="E25" s="42">
        <v>37</v>
      </c>
      <c r="F25" s="44">
        <v>374.2</v>
      </c>
      <c r="G25" s="42">
        <v>17</v>
      </c>
      <c r="H25" s="44">
        <v>246.99</v>
      </c>
      <c r="I25" s="42">
        <v>0</v>
      </c>
      <c r="J25" s="44">
        <v>0</v>
      </c>
      <c r="K25" s="42">
        <v>176</v>
      </c>
      <c r="L25" s="44">
        <v>1787.01</v>
      </c>
    </row>
    <row r="26" spans="1:12" x14ac:dyDescent="0.3">
      <c r="A26" s="42">
        <v>8</v>
      </c>
      <c r="B26" s="42" t="s">
        <v>32</v>
      </c>
      <c r="C26" s="42">
        <v>0</v>
      </c>
      <c r="D26" s="44">
        <v>0</v>
      </c>
      <c r="E26" s="42">
        <v>0</v>
      </c>
      <c r="F26" s="44">
        <v>0</v>
      </c>
      <c r="G26" s="42">
        <v>0</v>
      </c>
      <c r="H26" s="44">
        <v>0</v>
      </c>
      <c r="I26" s="42">
        <v>0</v>
      </c>
      <c r="J26" s="44">
        <v>0</v>
      </c>
      <c r="K26" s="42">
        <v>0</v>
      </c>
      <c r="L26" s="44">
        <v>0</v>
      </c>
    </row>
    <row r="27" spans="1:12" x14ac:dyDescent="0.3">
      <c r="A27" s="43" t="s">
        <v>76</v>
      </c>
      <c r="B27" s="43" t="s">
        <v>25</v>
      </c>
      <c r="C27" s="43">
        <v>580</v>
      </c>
      <c r="D27" s="45">
        <v>6990.07</v>
      </c>
      <c r="E27" s="43">
        <v>89</v>
      </c>
      <c r="F27" s="45">
        <v>3764.28</v>
      </c>
      <c r="G27" s="43">
        <v>26</v>
      </c>
      <c r="H27" s="45">
        <v>1011.68</v>
      </c>
      <c r="I27" s="43">
        <v>0</v>
      </c>
      <c r="J27" s="45">
        <v>0</v>
      </c>
      <c r="K27" s="43">
        <v>695</v>
      </c>
      <c r="L27" s="45">
        <v>11766.03</v>
      </c>
    </row>
    <row r="28" spans="1:12" x14ac:dyDescent="0.3">
      <c r="A28" s="42">
        <v>1</v>
      </c>
      <c r="B28" s="42" t="s">
        <v>34</v>
      </c>
      <c r="C28" s="42">
        <v>3087</v>
      </c>
      <c r="D28" s="44">
        <v>1439.79</v>
      </c>
      <c r="E28" s="42">
        <v>0</v>
      </c>
      <c r="F28" s="44">
        <v>0</v>
      </c>
      <c r="G28" s="42">
        <v>0</v>
      </c>
      <c r="H28" s="44">
        <v>0</v>
      </c>
      <c r="I28" s="42">
        <v>376</v>
      </c>
      <c r="J28" s="44">
        <v>172.47</v>
      </c>
      <c r="K28" s="42">
        <v>3463</v>
      </c>
      <c r="L28" s="44">
        <v>1612.26</v>
      </c>
    </row>
    <row r="29" spans="1:12" x14ac:dyDescent="0.3">
      <c r="A29" s="43" t="s">
        <v>35</v>
      </c>
      <c r="B29" s="43" t="s">
        <v>25</v>
      </c>
      <c r="C29" s="43">
        <v>3087</v>
      </c>
      <c r="D29" s="45">
        <v>1439.79</v>
      </c>
      <c r="E29" s="43">
        <v>0</v>
      </c>
      <c r="F29" s="45">
        <v>0</v>
      </c>
      <c r="G29" s="43">
        <v>0</v>
      </c>
      <c r="H29" s="45">
        <v>0</v>
      </c>
      <c r="I29" s="43">
        <v>376</v>
      </c>
      <c r="J29" s="45">
        <v>172.47</v>
      </c>
      <c r="K29" s="43">
        <v>3463</v>
      </c>
      <c r="L29" s="45">
        <v>1612.26</v>
      </c>
    </row>
    <row r="30" spans="1:12" x14ac:dyDescent="0.3">
      <c r="A30" s="42">
        <v>1</v>
      </c>
      <c r="B30" s="42" t="s">
        <v>36</v>
      </c>
      <c r="C30" s="42">
        <v>923</v>
      </c>
      <c r="D30" s="44">
        <v>8363.6</v>
      </c>
      <c r="E30" s="42">
        <v>9</v>
      </c>
      <c r="F30" s="44">
        <v>2284.84</v>
      </c>
      <c r="G30" s="42">
        <v>0</v>
      </c>
      <c r="H30" s="44">
        <v>0</v>
      </c>
      <c r="I30" s="42">
        <v>0</v>
      </c>
      <c r="J30" s="44">
        <v>0</v>
      </c>
      <c r="K30" s="42">
        <v>932</v>
      </c>
      <c r="L30" s="44">
        <v>10648.44</v>
      </c>
    </row>
    <row r="31" spans="1:12" x14ac:dyDescent="0.3">
      <c r="A31" s="43" t="s">
        <v>37</v>
      </c>
      <c r="B31" s="43" t="s">
        <v>25</v>
      </c>
      <c r="C31" s="43">
        <v>923</v>
      </c>
      <c r="D31" s="45">
        <v>8363.6</v>
      </c>
      <c r="E31" s="43">
        <v>9</v>
      </c>
      <c r="F31" s="45">
        <v>2284.84</v>
      </c>
      <c r="G31" s="43">
        <v>0</v>
      </c>
      <c r="H31" s="45">
        <v>0</v>
      </c>
      <c r="I31" s="43">
        <v>0</v>
      </c>
      <c r="J31" s="45">
        <v>0</v>
      </c>
      <c r="K31" s="43">
        <v>932</v>
      </c>
      <c r="L31" s="45">
        <v>10648.44</v>
      </c>
    </row>
    <row r="32" spans="1:12" x14ac:dyDescent="0.3">
      <c r="A32" s="42">
        <v>1</v>
      </c>
      <c r="B32" s="42" t="s">
        <v>38</v>
      </c>
      <c r="C32" s="42">
        <v>0</v>
      </c>
      <c r="D32" s="44">
        <v>0</v>
      </c>
      <c r="E32" s="42">
        <v>0</v>
      </c>
      <c r="F32" s="44">
        <v>0</v>
      </c>
      <c r="G32" s="42">
        <v>0</v>
      </c>
      <c r="H32" s="44">
        <v>0</v>
      </c>
      <c r="I32" s="42">
        <v>37</v>
      </c>
      <c r="J32" s="44">
        <v>336.29</v>
      </c>
      <c r="K32" s="42">
        <v>37</v>
      </c>
      <c r="L32" s="44">
        <v>336.29</v>
      </c>
    </row>
    <row r="33" spans="1:12" x14ac:dyDescent="0.3">
      <c r="A33" s="43" t="s">
        <v>206</v>
      </c>
      <c r="B33" s="43" t="s">
        <v>25</v>
      </c>
      <c r="C33" s="43">
        <v>17349</v>
      </c>
      <c r="D33" s="45">
        <v>123240.85</v>
      </c>
      <c r="E33" s="43">
        <v>1277</v>
      </c>
      <c r="F33" s="45">
        <v>57046.27</v>
      </c>
      <c r="G33" s="43">
        <v>104</v>
      </c>
      <c r="H33" s="45">
        <v>10789.45</v>
      </c>
      <c r="I33" s="43">
        <v>511</v>
      </c>
      <c r="J33" s="45">
        <v>807.62</v>
      </c>
      <c r="K33" s="43">
        <v>19241</v>
      </c>
      <c r="L33" s="45">
        <v>191884.19</v>
      </c>
    </row>
    <row r="34" spans="1:12" x14ac:dyDescent="0.3">
      <c r="A34" s="42">
        <v>1</v>
      </c>
      <c r="B34" s="42" t="s">
        <v>40</v>
      </c>
      <c r="C34" s="42">
        <v>0</v>
      </c>
      <c r="D34" s="44">
        <v>0</v>
      </c>
      <c r="E34" s="42">
        <v>0</v>
      </c>
      <c r="F34" s="44">
        <v>0</v>
      </c>
      <c r="G34" s="42">
        <v>0</v>
      </c>
      <c r="H34" s="44">
        <v>0</v>
      </c>
      <c r="I34" s="42">
        <v>0</v>
      </c>
      <c r="J34" s="44">
        <v>7627.33</v>
      </c>
      <c r="K34" s="42">
        <v>0</v>
      </c>
      <c r="L34" s="44">
        <v>7627.33</v>
      </c>
    </row>
    <row r="35" spans="1:12" x14ac:dyDescent="0.3">
      <c r="A35" s="43" t="s">
        <v>42</v>
      </c>
      <c r="B35" s="43" t="s">
        <v>25</v>
      </c>
      <c r="C35" s="43">
        <v>17349</v>
      </c>
      <c r="D35" s="45">
        <v>123240.85</v>
      </c>
      <c r="E35" s="43">
        <v>1277</v>
      </c>
      <c r="F35" s="45">
        <v>57046.27</v>
      </c>
      <c r="G35" s="43">
        <v>104</v>
      </c>
      <c r="H35" s="45">
        <v>10789.45</v>
      </c>
      <c r="I35" s="43">
        <v>511</v>
      </c>
      <c r="J35" s="45">
        <v>8434.9500000000007</v>
      </c>
      <c r="K35" s="43">
        <v>19241</v>
      </c>
      <c r="L35" s="45">
        <v>199511.52</v>
      </c>
    </row>
  </sheetData>
  <mergeCells count="10">
    <mergeCell ref="G4:H4"/>
    <mergeCell ref="I4:J4"/>
    <mergeCell ref="K4:L4"/>
    <mergeCell ref="A1:L1"/>
    <mergeCell ref="A2:L2"/>
    <mergeCell ref="A3:L3"/>
    <mergeCell ref="A4:A5"/>
    <mergeCell ref="B4:B5"/>
    <mergeCell ref="C4:D4"/>
    <mergeCell ref="E4:F4"/>
  </mergeCells>
  <pageMargins left="0.49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F483-734D-4191-8AD8-9D6A9BF62FA7}">
  <sheetPr>
    <tabColor rgb="FF92D050"/>
  </sheetPr>
  <dimension ref="A1:P33"/>
  <sheetViews>
    <sheetView workbookViewId="0">
      <selection sqref="A1:P1"/>
    </sheetView>
  </sheetViews>
  <sheetFormatPr defaultRowHeight="14.4" x14ac:dyDescent="0.3"/>
  <cols>
    <col min="1" max="1" width="8" customWidth="1"/>
    <col min="2" max="2" width="6.5546875" customWidth="1"/>
    <col min="3" max="3" width="4.44140625" bestFit="1" customWidth="1"/>
    <col min="4" max="4" width="5.5546875" bestFit="1" customWidth="1"/>
    <col min="5" max="5" width="4.44140625" bestFit="1" customWidth="1"/>
    <col min="6" max="6" width="7.5546875" bestFit="1" customWidth="1"/>
    <col min="7" max="7" width="5" bestFit="1" customWidth="1"/>
    <col min="8" max="8" width="8.5546875" bestFit="1" customWidth="1"/>
    <col min="9" max="9" width="4.44140625" bestFit="1" customWidth="1"/>
    <col min="10" max="10" width="7.5546875" bestFit="1" customWidth="1"/>
    <col min="11" max="11" width="4.44140625" bestFit="1" customWidth="1"/>
    <col min="12" max="12" width="5.88671875" customWidth="1"/>
    <col min="13" max="13" width="5" bestFit="1" customWidth="1"/>
    <col min="14" max="14" width="8.5546875" bestFit="1" customWidth="1"/>
    <col min="15" max="15" width="5" bestFit="1" customWidth="1"/>
    <col min="16" max="16" width="8.5546875" bestFit="1" customWidth="1"/>
  </cols>
  <sheetData>
    <row r="1" spans="1:16" ht="24" customHeight="1" x14ac:dyDescent="0.3">
      <c r="A1" s="129">
        <v>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40.200000000000003" customHeight="1" x14ac:dyDescent="0.3">
      <c r="A2" s="143" t="s">
        <v>214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5.6" customHeight="1" x14ac:dyDescent="0.3">
      <c r="A3" s="167" t="s">
        <v>43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23.4" customHeight="1" x14ac:dyDescent="0.3">
      <c r="A4" s="119" t="s">
        <v>89</v>
      </c>
      <c r="B4" s="119" t="s">
        <v>2</v>
      </c>
      <c r="C4" s="119" t="s">
        <v>90</v>
      </c>
      <c r="D4" s="119"/>
      <c r="E4" s="119" t="s">
        <v>91</v>
      </c>
      <c r="F4" s="119"/>
      <c r="G4" s="119" t="s">
        <v>92</v>
      </c>
      <c r="H4" s="119"/>
      <c r="I4" s="119" t="s">
        <v>93</v>
      </c>
      <c r="J4" s="119"/>
      <c r="K4" s="119" t="s">
        <v>94</v>
      </c>
      <c r="L4" s="119"/>
      <c r="M4" s="119" t="s">
        <v>95</v>
      </c>
      <c r="N4" s="119"/>
      <c r="O4" s="165" t="s">
        <v>215</v>
      </c>
      <c r="P4" s="165"/>
    </row>
    <row r="5" spans="1:16" x14ac:dyDescent="0.3">
      <c r="A5" s="119"/>
      <c r="B5" s="119"/>
      <c r="C5" s="27" t="s">
        <v>96</v>
      </c>
      <c r="D5" s="28" t="s">
        <v>88</v>
      </c>
      <c r="E5" s="27" t="s">
        <v>96</v>
      </c>
      <c r="F5" s="28" t="s">
        <v>88</v>
      </c>
      <c r="G5" s="27" t="s">
        <v>96</v>
      </c>
      <c r="H5" s="28" t="s">
        <v>88</v>
      </c>
      <c r="I5" s="27" t="s">
        <v>96</v>
      </c>
      <c r="J5" s="28" t="s">
        <v>88</v>
      </c>
      <c r="K5" s="27" t="s">
        <v>96</v>
      </c>
      <c r="L5" s="28" t="s">
        <v>88</v>
      </c>
      <c r="M5" s="68" t="s">
        <v>96</v>
      </c>
      <c r="N5" s="28" t="s">
        <v>88</v>
      </c>
      <c r="O5" s="69" t="s">
        <v>96</v>
      </c>
      <c r="P5" s="31" t="s">
        <v>88</v>
      </c>
    </row>
    <row r="6" spans="1:16" x14ac:dyDescent="0.3">
      <c r="A6" s="51">
        <v>1</v>
      </c>
      <c r="B6" s="51" t="s">
        <v>12</v>
      </c>
      <c r="C6" s="51">
        <v>0</v>
      </c>
      <c r="D6" s="51">
        <v>0</v>
      </c>
      <c r="E6" s="51">
        <v>27</v>
      </c>
      <c r="F6" s="11">
        <v>100.97</v>
      </c>
      <c r="G6" s="51">
        <v>19</v>
      </c>
      <c r="H6" s="11">
        <v>221.54</v>
      </c>
      <c r="I6" s="51">
        <v>164</v>
      </c>
      <c r="J6" s="11">
        <v>5283.14</v>
      </c>
      <c r="K6" s="51">
        <v>0</v>
      </c>
      <c r="L6" s="51">
        <v>0</v>
      </c>
      <c r="M6" s="51">
        <v>0</v>
      </c>
      <c r="N6" s="11">
        <v>0</v>
      </c>
      <c r="O6" s="70">
        <v>210</v>
      </c>
      <c r="P6" s="71">
        <v>5605.65</v>
      </c>
    </row>
    <row r="7" spans="1:16" x14ac:dyDescent="0.3">
      <c r="A7" s="51">
        <v>2</v>
      </c>
      <c r="B7" s="51" t="s">
        <v>13</v>
      </c>
      <c r="C7" s="51">
        <v>0</v>
      </c>
      <c r="D7" s="51">
        <v>0</v>
      </c>
      <c r="E7" s="51">
        <v>5</v>
      </c>
      <c r="F7" s="11">
        <v>16.46</v>
      </c>
      <c r="G7" s="51">
        <v>1</v>
      </c>
      <c r="H7" s="11">
        <v>19.96</v>
      </c>
      <c r="I7" s="51">
        <v>0</v>
      </c>
      <c r="J7" s="11">
        <v>0</v>
      </c>
      <c r="K7" s="51">
        <v>0</v>
      </c>
      <c r="L7" s="51">
        <v>0</v>
      </c>
      <c r="M7" s="51">
        <v>0</v>
      </c>
      <c r="N7" s="11">
        <v>0</v>
      </c>
      <c r="O7" s="70">
        <v>6</v>
      </c>
      <c r="P7" s="71">
        <v>36.42</v>
      </c>
    </row>
    <row r="8" spans="1:16" x14ac:dyDescent="0.3">
      <c r="A8" s="51">
        <v>3</v>
      </c>
      <c r="B8" s="51" t="s">
        <v>14</v>
      </c>
      <c r="C8" s="51">
        <v>0</v>
      </c>
      <c r="D8" s="51">
        <v>0</v>
      </c>
      <c r="E8" s="51">
        <v>2</v>
      </c>
      <c r="F8" s="11">
        <v>7.49</v>
      </c>
      <c r="G8" s="51">
        <v>30</v>
      </c>
      <c r="H8" s="11">
        <v>476.36</v>
      </c>
      <c r="I8" s="51">
        <v>0</v>
      </c>
      <c r="J8" s="11">
        <v>0</v>
      </c>
      <c r="K8" s="51">
        <v>0</v>
      </c>
      <c r="L8" s="51">
        <v>0</v>
      </c>
      <c r="M8" s="51">
        <v>47</v>
      </c>
      <c r="N8" s="11">
        <v>710.61</v>
      </c>
      <c r="O8" s="70">
        <v>79</v>
      </c>
      <c r="P8" s="71">
        <v>1194.46</v>
      </c>
    </row>
    <row r="9" spans="1:16" x14ac:dyDescent="0.3">
      <c r="A9" s="51">
        <v>4</v>
      </c>
      <c r="B9" s="51" t="s">
        <v>15</v>
      </c>
      <c r="C9" s="51">
        <v>0</v>
      </c>
      <c r="D9" s="51">
        <v>0</v>
      </c>
      <c r="E9" s="51">
        <v>13</v>
      </c>
      <c r="F9" s="11">
        <v>37.72</v>
      </c>
      <c r="G9" s="51">
        <v>19</v>
      </c>
      <c r="H9" s="11">
        <v>247.09</v>
      </c>
      <c r="I9" s="51">
        <v>0</v>
      </c>
      <c r="J9" s="11">
        <v>0</v>
      </c>
      <c r="K9" s="51">
        <v>0</v>
      </c>
      <c r="L9" s="51">
        <v>0</v>
      </c>
      <c r="M9" s="51">
        <v>2</v>
      </c>
      <c r="N9" s="11">
        <v>0.56000000000000005</v>
      </c>
      <c r="O9" s="70">
        <v>34</v>
      </c>
      <c r="P9" s="71">
        <v>285.37</v>
      </c>
    </row>
    <row r="10" spans="1:16" x14ac:dyDescent="0.3">
      <c r="A10" s="51">
        <v>5</v>
      </c>
      <c r="B10" s="51" t="s">
        <v>16</v>
      </c>
      <c r="C10" s="51">
        <v>0</v>
      </c>
      <c r="D10" s="51">
        <v>0</v>
      </c>
      <c r="E10" s="51">
        <v>11</v>
      </c>
      <c r="F10" s="11">
        <v>25.49</v>
      </c>
      <c r="G10" s="51">
        <v>16</v>
      </c>
      <c r="H10" s="11">
        <v>166.71</v>
      </c>
      <c r="I10" s="51">
        <v>0</v>
      </c>
      <c r="J10" s="11">
        <v>0</v>
      </c>
      <c r="K10" s="51">
        <v>0</v>
      </c>
      <c r="L10" s="51">
        <v>0</v>
      </c>
      <c r="M10" s="51">
        <v>1</v>
      </c>
      <c r="N10" s="11">
        <v>0.09</v>
      </c>
      <c r="O10" s="70">
        <v>28</v>
      </c>
      <c r="P10" s="71">
        <v>192.29</v>
      </c>
    </row>
    <row r="11" spans="1:16" x14ac:dyDescent="0.3">
      <c r="A11" s="51">
        <v>6</v>
      </c>
      <c r="B11" s="51" t="s">
        <v>17</v>
      </c>
      <c r="C11" s="51">
        <v>0</v>
      </c>
      <c r="D11" s="51">
        <v>0</v>
      </c>
      <c r="E11" s="51">
        <v>0</v>
      </c>
      <c r="F11" s="11">
        <v>0</v>
      </c>
      <c r="G11" s="51">
        <v>4</v>
      </c>
      <c r="H11" s="11">
        <v>23.46</v>
      </c>
      <c r="I11" s="51">
        <v>0</v>
      </c>
      <c r="J11" s="11">
        <v>0</v>
      </c>
      <c r="K11" s="51">
        <v>0</v>
      </c>
      <c r="L11" s="51">
        <v>0</v>
      </c>
      <c r="M11" s="51">
        <v>0</v>
      </c>
      <c r="N11" s="11">
        <v>0</v>
      </c>
      <c r="O11" s="70">
        <v>4</v>
      </c>
      <c r="P11" s="71">
        <v>23.46</v>
      </c>
    </row>
    <row r="12" spans="1:16" x14ac:dyDescent="0.3">
      <c r="A12" s="70">
        <v>7</v>
      </c>
      <c r="B12" s="70" t="s">
        <v>18</v>
      </c>
      <c r="C12" s="70">
        <v>0</v>
      </c>
      <c r="D12" s="70">
        <v>0</v>
      </c>
      <c r="E12" s="70">
        <v>0</v>
      </c>
      <c r="F12" s="71">
        <v>0</v>
      </c>
      <c r="G12" s="70">
        <v>23</v>
      </c>
      <c r="H12" s="71">
        <v>494.38</v>
      </c>
      <c r="I12" s="70">
        <v>0</v>
      </c>
      <c r="J12" s="71">
        <v>0</v>
      </c>
      <c r="K12" s="70">
        <v>0</v>
      </c>
      <c r="L12" s="70">
        <v>0</v>
      </c>
      <c r="M12" s="70">
        <v>40</v>
      </c>
      <c r="N12" s="71">
        <v>325</v>
      </c>
      <c r="O12" s="70">
        <v>63</v>
      </c>
      <c r="P12" s="71">
        <v>819.38</v>
      </c>
    </row>
    <row r="13" spans="1:16" x14ac:dyDescent="0.3">
      <c r="A13" s="70">
        <v>8</v>
      </c>
      <c r="B13" s="70" t="s">
        <v>19</v>
      </c>
      <c r="C13" s="70">
        <v>0</v>
      </c>
      <c r="D13" s="70">
        <v>0</v>
      </c>
      <c r="E13" s="70">
        <v>34</v>
      </c>
      <c r="F13" s="71">
        <v>96.95</v>
      </c>
      <c r="G13" s="70">
        <v>136</v>
      </c>
      <c r="H13" s="71">
        <v>5130.3100000000004</v>
      </c>
      <c r="I13" s="70">
        <v>0</v>
      </c>
      <c r="J13" s="71">
        <v>0</v>
      </c>
      <c r="K13" s="70">
        <v>0</v>
      </c>
      <c r="L13" s="70">
        <v>0</v>
      </c>
      <c r="M13" s="70">
        <v>0</v>
      </c>
      <c r="N13" s="71">
        <v>0</v>
      </c>
      <c r="O13" s="70">
        <v>170</v>
      </c>
      <c r="P13" s="71">
        <v>5227.26</v>
      </c>
    </row>
    <row r="14" spans="1:16" x14ac:dyDescent="0.3">
      <c r="A14" s="70">
        <v>9</v>
      </c>
      <c r="B14" s="70" t="s">
        <v>20</v>
      </c>
      <c r="C14" s="70">
        <v>0</v>
      </c>
      <c r="D14" s="70">
        <v>0</v>
      </c>
      <c r="E14" s="70">
        <v>1</v>
      </c>
      <c r="F14" s="71">
        <v>0.72</v>
      </c>
      <c r="G14" s="70">
        <v>9</v>
      </c>
      <c r="H14" s="71">
        <v>191.31</v>
      </c>
      <c r="I14" s="70">
        <v>0</v>
      </c>
      <c r="J14" s="71">
        <v>0</v>
      </c>
      <c r="K14" s="70">
        <v>0</v>
      </c>
      <c r="L14" s="70">
        <v>0</v>
      </c>
      <c r="M14" s="70">
        <v>0</v>
      </c>
      <c r="N14" s="71">
        <v>0</v>
      </c>
      <c r="O14" s="70">
        <v>10</v>
      </c>
      <c r="P14" s="71">
        <v>192.03</v>
      </c>
    </row>
    <row r="15" spans="1:16" x14ac:dyDescent="0.3">
      <c r="A15" s="70">
        <v>10</v>
      </c>
      <c r="B15" s="70" t="s">
        <v>21</v>
      </c>
      <c r="C15" s="70">
        <v>0</v>
      </c>
      <c r="D15" s="70">
        <v>0</v>
      </c>
      <c r="E15" s="70">
        <v>249</v>
      </c>
      <c r="F15" s="71">
        <v>810.23</v>
      </c>
      <c r="G15" s="70">
        <v>389</v>
      </c>
      <c r="H15" s="71">
        <v>4330.32</v>
      </c>
      <c r="I15" s="70">
        <v>0</v>
      </c>
      <c r="J15" s="71">
        <v>0</v>
      </c>
      <c r="K15" s="70">
        <v>0</v>
      </c>
      <c r="L15" s="70">
        <v>0</v>
      </c>
      <c r="M15" s="70">
        <v>0</v>
      </c>
      <c r="N15" s="71">
        <v>0</v>
      </c>
      <c r="O15" s="70">
        <v>638</v>
      </c>
      <c r="P15" s="71">
        <v>5140.55</v>
      </c>
    </row>
    <row r="16" spans="1:16" x14ac:dyDescent="0.3">
      <c r="A16" s="70">
        <v>11</v>
      </c>
      <c r="B16" s="70" t="s">
        <v>22</v>
      </c>
      <c r="C16" s="70">
        <v>0</v>
      </c>
      <c r="D16" s="70">
        <v>0</v>
      </c>
      <c r="E16" s="70">
        <v>6</v>
      </c>
      <c r="F16" s="71">
        <v>8.89</v>
      </c>
      <c r="G16" s="70">
        <v>47</v>
      </c>
      <c r="H16" s="71">
        <v>536.23</v>
      </c>
      <c r="I16" s="70">
        <v>0</v>
      </c>
      <c r="J16" s="71">
        <v>0</v>
      </c>
      <c r="K16" s="70">
        <v>0</v>
      </c>
      <c r="L16" s="70">
        <v>0</v>
      </c>
      <c r="M16" s="70">
        <v>89</v>
      </c>
      <c r="N16" s="71">
        <v>987.84</v>
      </c>
      <c r="O16" s="70">
        <v>142</v>
      </c>
      <c r="P16" s="71">
        <v>1532.96</v>
      </c>
    </row>
    <row r="17" spans="1:16" x14ac:dyDescent="0.3">
      <c r="A17" s="70">
        <v>12</v>
      </c>
      <c r="B17" s="70" t="s">
        <v>23</v>
      </c>
      <c r="C17" s="70">
        <v>0</v>
      </c>
      <c r="D17" s="70">
        <v>0</v>
      </c>
      <c r="E17" s="70">
        <v>5</v>
      </c>
      <c r="F17" s="71">
        <v>10.38</v>
      </c>
      <c r="G17" s="70">
        <v>1</v>
      </c>
      <c r="H17" s="71">
        <v>15.3</v>
      </c>
      <c r="I17" s="70">
        <v>0</v>
      </c>
      <c r="J17" s="71">
        <v>0</v>
      </c>
      <c r="K17" s="70">
        <v>0</v>
      </c>
      <c r="L17" s="70">
        <v>0</v>
      </c>
      <c r="M17" s="70">
        <v>0</v>
      </c>
      <c r="N17" s="71">
        <v>0</v>
      </c>
      <c r="O17" s="70">
        <v>6</v>
      </c>
      <c r="P17" s="71">
        <v>25.68</v>
      </c>
    </row>
    <row r="18" spans="1:16" x14ac:dyDescent="0.3">
      <c r="A18" s="72" t="s">
        <v>75</v>
      </c>
      <c r="B18" s="72" t="s">
        <v>25</v>
      </c>
      <c r="C18" s="72">
        <v>0</v>
      </c>
      <c r="D18" s="72">
        <v>0</v>
      </c>
      <c r="E18" s="72">
        <v>353</v>
      </c>
      <c r="F18" s="73">
        <v>1115.3</v>
      </c>
      <c r="G18" s="72">
        <v>694</v>
      </c>
      <c r="H18" s="73">
        <v>11852.97</v>
      </c>
      <c r="I18" s="72">
        <v>164</v>
      </c>
      <c r="J18" s="73">
        <v>5283.14</v>
      </c>
      <c r="K18" s="72">
        <v>0</v>
      </c>
      <c r="L18" s="72">
        <v>0</v>
      </c>
      <c r="M18" s="72">
        <v>179</v>
      </c>
      <c r="N18" s="73">
        <v>2024.1</v>
      </c>
      <c r="O18" s="72">
        <v>1390</v>
      </c>
      <c r="P18" s="73">
        <v>20275.509999999998</v>
      </c>
    </row>
    <row r="19" spans="1:16" x14ac:dyDescent="0.3">
      <c r="A19" s="70">
        <v>1</v>
      </c>
      <c r="B19" s="70" t="s">
        <v>26</v>
      </c>
      <c r="C19" s="70">
        <v>0</v>
      </c>
      <c r="D19" s="70">
        <v>0</v>
      </c>
      <c r="E19" s="70">
        <v>6</v>
      </c>
      <c r="F19" s="71">
        <v>25.94</v>
      </c>
      <c r="G19" s="70">
        <v>14</v>
      </c>
      <c r="H19" s="71">
        <v>94.82</v>
      </c>
      <c r="I19" s="70">
        <v>0</v>
      </c>
      <c r="J19" s="71">
        <v>0</v>
      </c>
      <c r="K19" s="70">
        <v>0</v>
      </c>
      <c r="L19" s="70">
        <v>0</v>
      </c>
      <c r="M19" s="70">
        <v>243</v>
      </c>
      <c r="N19" s="71">
        <v>91.71</v>
      </c>
      <c r="O19" s="70">
        <v>263</v>
      </c>
      <c r="P19" s="71">
        <v>212.47</v>
      </c>
    </row>
    <row r="20" spans="1:16" x14ac:dyDescent="0.3">
      <c r="A20" s="70">
        <v>2</v>
      </c>
      <c r="B20" s="70" t="s">
        <v>27</v>
      </c>
      <c r="C20" s="70">
        <v>0</v>
      </c>
      <c r="D20" s="70">
        <v>0</v>
      </c>
      <c r="E20" s="70">
        <v>0</v>
      </c>
      <c r="F20" s="71">
        <v>0</v>
      </c>
      <c r="G20" s="70">
        <v>0</v>
      </c>
      <c r="H20" s="71">
        <v>0</v>
      </c>
      <c r="I20" s="70">
        <v>0</v>
      </c>
      <c r="J20" s="71">
        <v>0</v>
      </c>
      <c r="K20" s="70">
        <v>0</v>
      </c>
      <c r="L20" s="70">
        <v>0</v>
      </c>
      <c r="M20" s="70">
        <v>0</v>
      </c>
      <c r="N20" s="71">
        <v>0</v>
      </c>
      <c r="O20" s="70">
        <v>0</v>
      </c>
      <c r="P20" s="71">
        <v>0</v>
      </c>
    </row>
    <row r="21" spans="1:16" x14ac:dyDescent="0.3">
      <c r="A21" s="70">
        <v>3</v>
      </c>
      <c r="B21" s="70" t="s">
        <v>205</v>
      </c>
      <c r="C21" s="70">
        <v>0</v>
      </c>
      <c r="D21" s="70">
        <v>0</v>
      </c>
      <c r="E21" s="70">
        <v>0</v>
      </c>
      <c r="F21" s="71">
        <v>0</v>
      </c>
      <c r="G21" s="70">
        <v>0</v>
      </c>
      <c r="H21" s="71">
        <v>0</v>
      </c>
      <c r="I21" s="70">
        <v>0</v>
      </c>
      <c r="J21" s="71">
        <v>0</v>
      </c>
      <c r="K21" s="70">
        <v>0</v>
      </c>
      <c r="L21" s="70">
        <v>0</v>
      </c>
      <c r="M21" s="70">
        <v>0</v>
      </c>
      <c r="N21" s="71">
        <v>0</v>
      </c>
      <c r="O21" s="70">
        <v>0</v>
      </c>
      <c r="P21" s="71">
        <v>0</v>
      </c>
    </row>
    <row r="22" spans="1:16" x14ac:dyDescent="0.3">
      <c r="A22" s="70">
        <v>4</v>
      </c>
      <c r="B22" s="70" t="s">
        <v>28</v>
      </c>
      <c r="C22" s="70">
        <v>0</v>
      </c>
      <c r="D22" s="70">
        <v>0</v>
      </c>
      <c r="E22" s="70">
        <v>1</v>
      </c>
      <c r="F22" s="71">
        <v>5</v>
      </c>
      <c r="G22" s="70">
        <v>1</v>
      </c>
      <c r="H22" s="71">
        <v>0.82</v>
      </c>
      <c r="I22" s="70">
        <v>0</v>
      </c>
      <c r="J22" s="71">
        <v>0</v>
      </c>
      <c r="K22" s="70">
        <v>0</v>
      </c>
      <c r="L22" s="70">
        <v>0</v>
      </c>
      <c r="M22" s="70">
        <v>0</v>
      </c>
      <c r="N22" s="71">
        <v>0</v>
      </c>
      <c r="O22" s="70">
        <v>2</v>
      </c>
      <c r="P22" s="71">
        <v>5.82</v>
      </c>
    </row>
    <row r="23" spans="1:16" x14ac:dyDescent="0.3">
      <c r="A23" s="70">
        <v>5</v>
      </c>
      <c r="B23" s="70" t="s">
        <v>29</v>
      </c>
      <c r="C23" s="70">
        <v>0</v>
      </c>
      <c r="D23" s="70">
        <v>0</v>
      </c>
      <c r="E23" s="70">
        <v>2</v>
      </c>
      <c r="F23" s="71">
        <v>17.12</v>
      </c>
      <c r="G23" s="70">
        <v>30</v>
      </c>
      <c r="H23" s="71">
        <v>457.45</v>
      </c>
      <c r="I23" s="70">
        <v>0</v>
      </c>
      <c r="J23" s="71">
        <v>0</v>
      </c>
      <c r="K23" s="70">
        <v>0</v>
      </c>
      <c r="L23" s="70">
        <v>0</v>
      </c>
      <c r="M23" s="70">
        <v>2</v>
      </c>
      <c r="N23" s="71">
        <v>0.95</v>
      </c>
      <c r="O23" s="70">
        <v>34</v>
      </c>
      <c r="P23" s="71">
        <v>475.52</v>
      </c>
    </row>
    <row r="24" spans="1:16" x14ac:dyDescent="0.3">
      <c r="A24" s="70">
        <v>6</v>
      </c>
      <c r="B24" s="70" t="s">
        <v>30</v>
      </c>
      <c r="C24" s="70">
        <v>0</v>
      </c>
      <c r="D24" s="70">
        <v>0</v>
      </c>
      <c r="E24" s="70">
        <v>0</v>
      </c>
      <c r="F24" s="71">
        <v>0</v>
      </c>
      <c r="G24" s="70">
        <v>0</v>
      </c>
      <c r="H24" s="71">
        <v>0</v>
      </c>
      <c r="I24" s="70">
        <v>0</v>
      </c>
      <c r="J24" s="71">
        <v>0</v>
      </c>
      <c r="K24" s="70">
        <v>0</v>
      </c>
      <c r="L24" s="70">
        <v>0</v>
      </c>
      <c r="M24" s="70">
        <v>0</v>
      </c>
      <c r="N24" s="71">
        <v>0</v>
      </c>
      <c r="O24" s="70">
        <v>0</v>
      </c>
      <c r="P24" s="71">
        <v>0</v>
      </c>
    </row>
    <row r="25" spans="1:16" x14ac:dyDescent="0.3">
      <c r="A25" s="70">
        <v>7</v>
      </c>
      <c r="B25" s="70" t="s">
        <v>31</v>
      </c>
      <c r="C25" s="70">
        <v>0</v>
      </c>
      <c r="D25" s="70">
        <v>0</v>
      </c>
      <c r="E25" s="70">
        <v>0</v>
      </c>
      <c r="F25" s="71">
        <v>0</v>
      </c>
      <c r="G25" s="70">
        <v>0</v>
      </c>
      <c r="H25" s="71">
        <v>0</v>
      </c>
      <c r="I25" s="70">
        <v>0</v>
      </c>
      <c r="J25" s="71">
        <v>0</v>
      </c>
      <c r="K25" s="70">
        <v>0</v>
      </c>
      <c r="L25" s="70">
        <v>0</v>
      </c>
      <c r="M25" s="70">
        <v>0</v>
      </c>
      <c r="N25" s="71">
        <v>0</v>
      </c>
      <c r="O25" s="70">
        <v>0</v>
      </c>
      <c r="P25" s="71">
        <v>0</v>
      </c>
    </row>
    <row r="26" spans="1:16" x14ac:dyDescent="0.3">
      <c r="A26" s="70">
        <v>8</v>
      </c>
      <c r="B26" s="70" t="s">
        <v>32</v>
      </c>
      <c r="C26" s="70">
        <v>0</v>
      </c>
      <c r="D26" s="70">
        <v>0</v>
      </c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0">
        <v>0</v>
      </c>
      <c r="M26" s="70">
        <v>0</v>
      </c>
      <c r="N26" s="71">
        <v>0</v>
      </c>
      <c r="O26" s="70">
        <v>0</v>
      </c>
      <c r="P26" s="71">
        <v>0</v>
      </c>
    </row>
    <row r="27" spans="1:16" x14ac:dyDescent="0.3">
      <c r="A27" s="72" t="s">
        <v>76</v>
      </c>
      <c r="B27" s="72" t="s">
        <v>25</v>
      </c>
      <c r="C27" s="72">
        <v>0</v>
      </c>
      <c r="D27" s="72">
        <v>0</v>
      </c>
      <c r="E27" s="72">
        <v>9</v>
      </c>
      <c r="F27" s="73">
        <v>48.06</v>
      </c>
      <c r="G27" s="72">
        <v>45</v>
      </c>
      <c r="H27" s="73">
        <v>553.09</v>
      </c>
      <c r="I27" s="72">
        <v>0</v>
      </c>
      <c r="J27" s="73">
        <v>0</v>
      </c>
      <c r="K27" s="72">
        <v>0</v>
      </c>
      <c r="L27" s="72">
        <v>0</v>
      </c>
      <c r="M27" s="72">
        <v>245</v>
      </c>
      <c r="N27" s="73">
        <v>92.66</v>
      </c>
      <c r="O27" s="72">
        <v>299</v>
      </c>
      <c r="P27" s="73">
        <v>693.81</v>
      </c>
    </row>
    <row r="28" spans="1:16" x14ac:dyDescent="0.3">
      <c r="A28" s="70">
        <v>1</v>
      </c>
      <c r="B28" s="70" t="s">
        <v>34</v>
      </c>
      <c r="C28" s="70">
        <v>0</v>
      </c>
      <c r="D28" s="70">
        <v>0</v>
      </c>
      <c r="E28" s="70">
        <v>0</v>
      </c>
      <c r="F28" s="71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0">
        <v>0</v>
      </c>
      <c r="M28" s="70">
        <v>0</v>
      </c>
      <c r="N28" s="71">
        <v>0</v>
      </c>
      <c r="O28" s="70">
        <v>0</v>
      </c>
      <c r="P28" s="71">
        <v>0</v>
      </c>
    </row>
    <row r="29" spans="1:16" x14ac:dyDescent="0.3">
      <c r="A29" s="72" t="s">
        <v>35</v>
      </c>
      <c r="B29" s="72" t="s">
        <v>25</v>
      </c>
      <c r="C29" s="72">
        <v>0</v>
      </c>
      <c r="D29" s="72">
        <v>0</v>
      </c>
      <c r="E29" s="72">
        <v>0</v>
      </c>
      <c r="F29" s="73">
        <v>0</v>
      </c>
      <c r="G29" s="72">
        <v>0</v>
      </c>
      <c r="H29" s="73">
        <v>0</v>
      </c>
      <c r="I29" s="72">
        <v>0</v>
      </c>
      <c r="J29" s="73">
        <v>0</v>
      </c>
      <c r="K29" s="72">
        <v>0</v>
      </c>
      <c r="L29" s="72">
        <v>0</v>
      </c>
      <c r="M29" s="72">
        <v>0</v>
      </c>
      <c r="N29" s="73">
        <v>0</v>
      </c>
      <c r="O29" s="72">
        <v>0</v>
      </c>
      <c r="P29" s="73">
        <v>0</v>
      </c>
    </row>
    <row r="30" spans="1:16" x14ac:dyDescent="0.3">
      <c r="A30" s="70">
        <v>1</v>
      </c>
      <c r="B30" s="70" t="s">
        <v>36</v>
      </c>
      <c r="C30" s="70">
        <v>0</v>
      </c>
      <c r="D30" s="70">
        <v>0</v>
      </c>
      <c r="E30" s="70">
        <v>0</v>
      </c>
      <c r="F30" s="71">
        <v>0</v>
      </c>
      <c r="G30" s="70">
        <v>36</v>
      </c>
      <c r="H30" s="71">
        <v>481.5</v>
      </c>
      <c r="I30" s="70">
        <v>0</v>
      </c>
      <c r="J30" s="71">
        <v>0</v>
      </c>
      <c r="K30" s="70">
        <v>0</v>
      </c>
      <c r="L30" s="70">
        <v>0</v>
      </c>
      <c r="M30" s="70">
        <v>0</v>
      </c>
      <c r="N30" s="71">
        <v>0</v>
      </c>
      <c r="O30" s="70">
        <v>36</v>
      </c>
      <c r="P30" s="71">
        <v>481.5</v>
      </c>
    </row>
    <row r="31" spans="1:16" x14ac:dyDescent="0.3">
      <c r="A31" s="72" t="s">
        <v>37</v>
      </c>
      <c r="B31" s="72" t="s">
        <v>25</v>
      </c>
      <c r="C31" s="72">
        <v>0</v>
      </c>
      <c r="D31" s="72">
        <v>0</v>
      </c>
      <c r="E31" s="72">
        <v>0</v>
      </c>
      <c r="F31" s="73">
        <v>0</v>
      </c>
      <c r="G31" s="72">
        <v>36</v>
      </c>
      <c r="H31" s="73">
        <v>481.5</v>
      </c>
      <c r="I31" s="72">
        <v>0</v>
      </c>
      <c r="J31" s="73">
        <v>0</v>
      </c>
      <c r="K31" s="72">
        <v>0</v>
      </c>
      <c r="L31" s="72">
        <v>0</v>
      </c>
      <c r="M31" s="72">
        <v>0</v>
      </c>
      <c r="N31" s="73">
        <v>0</v>
      </c>
      <c r="O31" s="72">
        <v>36</v>
      </c>
      <c r="P31" s="73">
        <v>481.5</v>
      </c>
    </row>
    <row r="32" spans="1:16" x14ac:dyDescent="0.3">
      <c r="A32" s="70">
        <v>1</v>
      </c>
      <c r="B32" s="70" t="s">
        <v>38</v>
      </c>
      <c r="C32" s="70">
        <v>0</v>
      </c>
      <c r="D32" s="70">
        <v>0</v>
      </c>
      <c r="E32" s="70">
        <v>8</v>
      </c>
      <c r="F32" s="71">
        <v>48.86</v>
      </c>
      <c r="G32" s="70">
        <v>252</v>
      </c>
      <c r="H32" s="71">
        <v>2505.2800000000002</v>
      </c>
      <c r="I32" s="70">
        <v>0</v>
      </c>
      <c r="J32" s="71">
        <v>0</v>
      </c>
      <c r="K32" s="70">
        <v>0</v>
      </c>
      <c r="L32" s="70">
        <v>0</v>
      </c>
      <c r="M32" s="70">
        <v>784</v>
      </c>
      <c r="N32" s="71">
        <v>3693.53</v>
      </c>
      <c r="O32" s="70">
        <v>1044</v>
      </c>
      <c r="P32" s="71">
        <v>6247.67</v>
      </c>
    </row>
    <row r="33" spans="1:16" x14ac:dyDescent="0.3">
      <c r="A33" s="72" t="s">
        <v>42</v>
      </c>
      <c r="B33" s="72" t="s">
        <v>25</v>
      </c>
      <c r="C33" s="72">
        <v>0</v>
      </c>
      <c r="D33" s="72">
        <v>0</v>
      </c>
      <c r="E33" s="72">
        <v>370</v>
      </c>
      <c r="F33" s="73">
        <v>1212.22</v>
      </c>
      <c r="G33" s="72">
        <v>1027</v>
      </c>
      <c r="H33" s="73">
        <v>15392.84</v>
      </c>
      <c r="I33" s="72">
        <v>164</v>
      </c>
      <c r="J33" s="73">
        <v>5283.14</v>
      </c>
      <c r="K33" s="72">
        <v>0</v>
      </c>
      <c r="L33" s="72">
        <v>0</v>
      </c>
      <c r="M33" s="72">
        <v>1208</v>
      </c>
      <c r="N33" s="73">
        <v>5810.29</v>
      </c>
      <c r="O33" s="72">
        <v>2769</v>
      </c>
      <c r="P33" s="73">
        <v>27698.49</v>
      </c>
    </row>
  </sheetData>
  <mergeCells count="12">
    <mergeCell ref="A1:P1"/>
    <mergeCell ref="A2:P2"/>
    <mergeCell ref="A3:P3"/>
    <mergeCell ref="A4:A5"/>
    <mergeCell ref="B4:B5"/>
    <mergeCell ref="M4:N4"/>
    <mergeCell ref="O4:P4"/>
    <mergeCell ref="C4:D4"/>
    <mergeCell ref="E4:F4"/>
    <mergeCell ref="G4:H4"/>
    <mergeCell ref="I4:J4"/>
    <mergeCell ref="K4:L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Contents</vt:lpstr>
      <vt:lpstr>CDR</vt:lpstr>
      <vt:lpstr>Agri Dis</vt:lpstr>
      <vt:lpstr>MSME Dis</vt:lpstr>
      <vt:lpstr>OPS Dis</vt:lpstr>
      <vt:lpstr>Achievement</vt:lpstr>
      <vt:lpstr>Agri OS</vt:lpstr>
      <vt:lpstr>MSME OS</vt:lpstr>
      <vt:lpstr>OPS OS</vt:lpstr>
      <vt:lpstr>Mudra OS</vt:lpstr>
      <vt:lpstr>NRLM</vt:lpstr>
      <vt:lpstr>NULM</vt:lpstr>
      <vt:lpstr>PMEGP</vt:lpstr>
      <vt:lpstr>SUI</vt:lpstr>
      <vt:lpstr>PM Sva</vt:lpstr>
      <vt:lpstr>PMJDY</vt:lpstr>
      <vt:lpstr>SSS</vt:lpstr>
      <vt:lpstr>ANBY 31.03.23</vt:lpstr>
      <vt:lpstr>ANKY 31.03.23</vt:lpstr>
      <vt:lpstr>ANBY 25.04.23</vt:lpstr>
      <vt:lpstr>ANKY 25.04.23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 Bank</dc:creator>
  <cp:lastModifiedBy>Tope Karga</cp:lastModifiedBy>
  <cp:lastPrinted>2023-05-02T06:59:03Z</cp:lastPrinted>
  <dcterms:created xsi:type="dcterms:W3CDTF">2023-05-01T07:54:45Z</dcterms:created>
  <dcterms:modified xsi:type="dcterms:W3CDTF">2024-03-02T11:50:05Z</dcterms:modified>
</cp:coreProperties>
</file>